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O50102_DiResFinPl\DirRes_01\ICN - SEC\REPORTINGS\PERIMETRE\2021\"/>
    </mc:Choice>
  </mc:AlternateContent>
  <xr:revisionPtr revIDLastSave="0" documentId="8_{2FB942E9-107D-49A9-B8A8-1D790E2E3C8A}" xr6:coauthVersionLast="45" xr6:coauthVersionMax="45" xr10:uidLastSave="{00000000-0000-0000-0000-000000000000}"/>
  <bookViews>
    <workbookView xWindow="-108" yWindow="-108" windowWidth="23256" windowHeight="12576" xr2:uid="{00000000-000D-0000-FFFF-FFFF00000000}"/>
  </bookViews>
  <sheets>
    <sheet name="1. Reporting Sociétés publiques" sheetId="1" r:id="rId1"/>
    <sheet name="2. Reporting ASBL" sheetId="2" r:id="rId2"/>
    <sheet name="3. Reporting répart. recett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2" l="1"/>
  <c r="H57" i="2" l="1"/>
  <c r="G57" i="2"/>
  <c r="F57" i="2"/>
  <c r="H66" i="2" l="1"/>
  <c r="G66" i="2"/>
  <c r="F66" i="2"/>
  <c r="E66" i="2"/>
  <c r="H65" i="2"/>
  <c r="G65" i="2"/>
  <c r="F65" i="2"/>
  <c r="E65" i="2"/>
  <c r="H64" i="2"/>
  <c r="G64" i="2"/>
  <c r="F64" i="2"/>
  <c r="E64" i="2"/>
  <c r="H63" i="2"/>
  <c r="G63" i="2"/>
  <c r="F63" i="2"/>
  <c r="E63" i="2"/>
  <c r="H62" i="2"/>
  <c r="G62" i="2"/>
  <c r="F62" i="2"/>
  <c r="E62" i="2"/>
  <c r="H61" i="2"/>
  <c r="G61" i="2"/>
  <c r="F61" i="2"/>
  <c r="E61" i="2"/>
  <c r="H60" i="2"/>
  <c r="G60" i="2"/>
  <c r="F60" i="2"/>
  <c r="E60" i="2"/>
  <c r="H59" i="2"/>
  <c r="G59" i="2"/>
  <c r="F59" i="2"/>
  <c r="E59" i="2"/>
  <c r="E67" i="2" s="1"/>
  <c r="H58" i="2"/>
  <c r="G58" i="2"/>
  <c r="F58" i="2"/>
  <c r="E58" i="2"/>
  <c r="H56" i="2"/>
  <c r="G56" i="2"/>
  <c r="F56" i="2"/>
  <c r="E56" i="2"/>
  <c r="H69" i="1"/>
  <c r="G69" i="1"/>
  <c r="F69" i="1"/>
  <c r="E69" i="1"/>
  <c r="H68" i="1"/>
  <c r="G68" i="1"/>
  <c r="F68" i="1"/>
  <c r="E68" i="1"/>
  <c r="H67" i="1"/>
  <c r="G67" i="1"/>
  <c r="F67" i="1"/>
  <c r="E67" i="1"/>
  <c r="H66" i="1"/>
  <c r="G66" i="1"/>
  <c r="F66" i="1"/>
  <c r="E66" i="1"/>
  <c r="H65" i="1"/>
  <c r="G65" i="1"/>
  <c r="F65" i="1"/>
  <c r="E65" i="1"/>
  <c r="H64" i="1"/>
  <c r="G64" i="1"/>
  <c r="F64" i="1"/>
  <c r="E64" i="1"/>
  <c r="H63" i="1"/>
  <c r="G63" i="1"/>
  <c r="F63" i="1"/>
  <c r="E63" i="1"/>
  <c r="H62" i="1"/>
  <c r="G62" i="1"/>
  <c r="F62" i="1"/>
  <c r="E62" i="1"/>
  <c r="H61" i="1"/>
  <c r="G61" i="1"/>
  <c r="F61" i="1"/>
  <c r="E61" i="1"/>
  <c r="H60" i="1"/>
  <c r="G60" i="1"/>
  <c r="F60" i="1"/>
  <c r="E60" i="1"/>
  <c r="H59" i="1"/>
  <c r="G59" i="1"/>
  <c r="F59" i="1"/>
  <c r="F70" i="1" s="1"/>
  <c r="E59" i="1"/>
  <c r="E70" i="1" s="1"/>
  <c r="H58" i="1"/>
  <c r="G58" i="1"/>
  <c r="F58" i="1"/>
  <c r="E58" i="1"/>
  <c r="F67" i="2" l="1"/>
  <c r="G67" i="2"/>
  <c r="H67" i="2"/>
  <c r="G70" i="1"/>
  <c r="H70" i="1"/>
  <c r="E71" i="1"/>
  <c r="E72" i="1" s="1"/>
  <c r="F71" i="1"/>
  <c r="F72" i="1" s="1"/>
  <c r="G71" i="1"/>
  <c r="G72" i="1" s="1"/>
  <c r="H71" i="1"/>
  <c r="E68" i="2"/>
  <c r="E69" i="2" s="1"/>
  <c r="G68" i="2"/>
  <c r="G69" i="2" s="1"/>
  <c r="F68" i="2"/>
  <c r="H68" i="2"/>
  <c r="H69" i="2" s="1"/>
  <c r="F69" i="2" l="1"/>
  <c r="H72" i="1"/>
</calcChain>
</file>

<file path=xl/sharedStrings.xml><?xml version="1.0" encoding="utf-8"?>
<sst xmlns="http://schemas.openxmlformats.org/spreadsheetml/2006/main" count="210" uniqueCount="98">
  <si>
    <t>694/6</t>
  </si>
  <si>
    <t>47/48</t>
  </si>
  <si>
    <t>178/9</t>
  </si>
  <si>
    <t>170/4</t>
  </si>
  <si>
    <t>17/49</t>
  </si>
  <si>
    <t>640/8</t>
  </si>
  <si>
    <t>609</t>
  </si>
  <si>
    <t>600/8</t>
  </si>
  <si>
    <t>22/27</t>
  </si>
  <si>
    <t>29/58</t>
  </si>
  <si>
    <t>20/58</t>
  </si>
  <si>
    <t>X</t>
  </si>
  <si>
    <t>Y</t>
  </si>
  <si>
    <t>Z</t>
  </si>
  <si>
    <t>…</t>
  </si>
  <si>
    <t>E-mail</t>
  </si>
  <si>
    <t>Volet sur les informations financières du reporting</t>
  </si>
  <si>
    <t>Table 1: Reporting pour les sociétés publiques n'appartenant pas au secteur des administrations publiques</t>
  </si>
  <si>
    <t>Rubrique</t>
  </si>
  <si>
    <t>Immobilisations corporelles</t>
  </si>
  <si>
    <t>Immobilisations financières</t>
  </si>
  <si>
    <t>Actifs circulants</t>
  </si>
  <si>
    <t>Total de l'Actif</t>
  </si>
  <si>
    <t>Chiffre d'affaires</t>
  </si>
  <si>
    <t>Production immobilisée</t>
  </si>
  <si>
    <t>Autres produits d'exploitation</t>
  </si>
  <si>
    <t xml:space="preserve">  dont subsides d'exploitation et montants compensatoires obtenus des pouvoirs publics</t>
  </si>
  <si>
    <t>Approvisionnements et marchandises: achats</t>
  </si>
  <si>
    <t>Approvisionnements et marchandises: stocks</t>
  </si>
  <si>
    <t>Services et biens divers</t>
  </si>
  <si>
    <t>Rémunérations, charges sociales et pensions</t>
  </si>
  <si>
    <t>Amortissements et réductions de valeur sur frais d'établissement, sur immobilisations incorporelles et corporelles</t>
  </si>
  <si>
    <t>Autres charges d'exploitation</t>
  </si>
  <si>
    <t>Produits des immobilisations financières</t>
  </si>
  <si>
    <t>Produits des actifs circulants</t>
  </si>
  <si>
    <t xml:space="preserve">    dont intérêts compris dans les codes 750 et 751</t>
  </si>
  <si>
    <t xml:space="preserve">    dont dividendes compris dans les codes 750 et 751</t>
  </si>
  <si>
    <t>Charges des dettes</t>
  </si>
  <si>
    <t>Etats des frais d'établissement: Nouveaux frais engagés</t>
  </si>
  <si>
    <t>Charges d'exploitation portées à l'actif au titre de frais de restructuration</t>
  </si>
  <si>
    <t>Charges exceptionnelles portées à l'actif au titre de frais de restructuration</t>
  </si>
  <si>
    <t>Bénéfice à distribuer: Administrateurs ou gérants</t>
  </si>
  <si>
    <t>Dettes</t>
  </si>
  <si>
    <t>Dettes financières</t>
  </si>
  <si>
    <t>Dettes commerciales</t>
  </si>
  <si>
    <t>Autres dettes</t>
  </si>
  <si>
    <t>Dettes à plus d'un an échéant dans l'année</t>
  </si>
  <si>
    <t>Bénéfice à distribuer</t>
  </si>
  <si>
    <t>Bénéfice (Perte) d'exploitation</t>
  </si>
  <si>
    <t>Nombre moyen de travailleurs - Temps plein</t>
  </si>
  <si>
    <t>Nombre moyen de travailleurs - Temps partiel</t>
  </si>
  <si>
    <t>Nom</t>
  </si>
  <si>
    <t>Forme juridique</t>
  </si>
  <si>
    <t>Numéro d'entreprise</t>
  </si>
  <si>
    <t>Personne de contact</t>
  </si>
  <si>
    <t>Numéro de téléphone</t>
  </si>
  <si>
    <t>Cotisations, dons, legs et subsides</t>
  </si>
  <si>
    <t xml:space="preserve">   achats</t>
  </si>
  <si>
    <t xml:space="preserve">   stock: réduction (augmentation)</t>
  </si>
  <si>
    <t xml:space="preserve"> dont subsides courants (y compris subsides en intérêts) compris dans les codes 70 et 74</t>
  </si>
  <si>
    <t>Volet qualitatif du reporting</t>
  </si>
  <si>
    <t>Table 3: Reporting pour la répartition des recettes des unités publiques n'appartenant pas au secteur des administrations publiques</t>
  </si>
  <si>
    <t xml:space="preserve">Chiffre d'affaires </t>
  </si>
  <si>
    <t>activité</t>
  </si>
  <si>
    <t xml:space="preserve">Autres produits d’exploitation </t>
  </si>
  <si>
    <t>Total des rubriques 70 et 74:</t>
  </si>
  <si>
    <t xml:space="preserve">Ventilation du total des rubriques 70 et 74 par contrepartie : </t>
  </si>
  <si>
    <t>Ménages</t>
  </si>
  <si>
    <t>Administrations publiques locales (communes, provinces, …)</t>
  </si>
  <si>
    <t>dont chiffre d'affaires réalisé après marchés publics/appels d'offres</t>
  </si>
  <si>
    <t>Veuillez également fournir les informations suivantes:</t>
  </si>
  <si>
    <t>1) Une description pour chacune des activités de l'unité considérée, de la manière la plus complète possible, de la nature des activités qui ont généré les recettes comptabilisées en tant que chiffre d'affaires et autres produits d'exploitation.</t>
  </si>
  <si>
    <t>3) Le cas échéant, le montant des ventes et achats de terrains et d'immeubles ainsi que les travaux réalisés sur terrains enregistrés dans le compte de résultats. Veuillez également indiquer les rubriques d'inscription de ces opérations. [2]</t>
  </si>
  <si>
    <t>[2] Il s'agit principalement des unités actives dans la construction et l'immobilier.</t>
  </si>
  <si>
    <t>2) Une description pour chacune des activités de l'unité considérée, de la manière la plus complète possible, des principes sur lesquels reposent les recettes liées au chiffre d'affaires et aux autres produits d'exploitation. Les recettes sont-elles versées sur base d'un volume d'activité (par kg, m3,...), selon un mécanisme bien déterminé par les administrations publiques (subventions, couverture du déficit, des frais de fonctionnement,...) sont-elles liées à la conclusion d'un marché public,...?</t>
  </si>
  <si>
    <t>Table 2: Reporting pour les associations sans but lucratif ou fondations publiques n'appartenant pas au secteur des administrations publiques</t>
  </si>
  <si>
    <t>Autres administrations publiques (administration fédérale, communautés, régions, …)</t>
  </si>
  <si>
    <t>Entreprises privées, entreprises publiques situées à l'étranger ou institutions internationales (ex: UE)</t>
  </si>
  <si>
    <t>Entreprises publiques [1] (citer les principaux clients (nom et numéro d'entreprise))</t>
  </si>
  <si>
    <r>
      <rPr>
        <b/>
        <u/>
        <sz val="10"/>
        <rFont val="Arial"/>
        <family val="2"/>
      </rPr>
      <t xml:space="preserve">Notes sur la Table 3:  </t>
    </r>
    <r>
      <rPr>
        <sz val="10"/>
        <rFont val="Arial"/>
        <family val="2"/>
      </rPr>
      <t xml:space="preserve">
Les informations à répertorier dans la Table 3 sont les suivantes: 
- Le montant total du chiffre d’affaires (rubrique 70) et des autres produits d’exploitation (rubrique 74) 
- Les recettes qui correspondent à un versement provenant d’un ménage (ou un citoyen), d’une entreprise privée, d’une entreprise publique, d’une administration publique locale (commune, province, …) et d’une autre administration publique (région wallonne, communauté flamande…) qui interviennent dans la constitution du chiffre d’affaires et des autres produits d’exploitation.
- Les réponses aux questions 1) à 3) 
Ces éléments sont à fournir pour les années renseignées dans le tableau ainsi que pour chacune des activités de l'unité publique considérée.</t>
    </r>
  </si>
  <si>
    <t>[1] Unités contrôlées au sens du SEC par les administrations publiques ou par des unités publiques</t>
  </si>
  <si>
    <t>En-cours de fabrication, produits finis et commandes en cours d'exécution: augmentation (réduction)</t>
  </si>
  <si>
    <t>num. rub</t>
  </si>
  <si>
    <t>70 + 74</t>
  </si>
  <si>
    <t>60/61</t>
  </si>
  <si>
    <t>(8002+649+669)</t>
  </si>
  <si>
    <t>(650-751) si &gt;0</t>
  </si>
  <si>
    <t>Ventes</t>
  </si>
  <si>
    <t>Coûts</t>
  </si>
  <si>
    <t>Market test</t>
  </si>
  <si>
    <t>70 + 74 + cotisations</t>
  </si>
  <si>
    <t>subsides</t>
  </si>
  <si>
    <t xml:space="preserve">    dont charges d’exploitation non récurrentes portées à l'actif au titre de frais de restructuration </t>
  </si>
  <si>
    <t xml:space="preserve">    dont charges financières non récurrentes portées à l'actif au titre de frais de restructuration</t>
  </si>
  <si>
    <t xml:space="preserve">         dont subsides en capital compris dans les codes 70 et 74</t>
  </si>
  <si>
    <t xml:space="preserve">     dont subsides d'exploitation et montants compensatoires obtenus des pouvoirs publics compris dans le code 70</t>
  </si>
  <si>
    <t xml:space="preserve">         dont cotisations comprises dans le code 73 (expliquer la nature de ces cotisation dans le bas du tableau)</t>
  </si>
  <si>
    <t>Rubrique 73: Cotisations: Expliquer la nature des cotisations comprises dans la rubrique 73 ainsi que le cas échéant les services auxquels le paiement de ces cotisations donne droit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</si>
</sst>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0"/>
      <name val="Helvetica"/>
      <family val="2"/>
    </font>
    <font>
      <b/>
      <sz val="10"/>
      <color theme="4" tint="-0.249977111117893"/>
      <name val="Arial"/>
      <family val="2"/>
    </font>
    <font>
      <b/>
      <sz val="10"/>
      <color theme="1"/>
      <name val="Arial"/>
      <family val="2"/>
    </font>
    <font>
      <sz val="10"/>
      <color theme="1"/>
      <name val="Arial"/>
      <family val="2"/>
    </font>
    <font>
      <sz val="11"/>
      <name val="Calibri"/>
      <family val="2"/>
      <scheme val="minor"/>
    </font>
    <font>
      <u/>
      <sz val="11"/>
      <color theme="10"/>
      <name val="Calibri"/>
      <family val="2"/>
      <scheme val="minor"/>
    </font>
    <font>
      <b/>
      <sz val="11"/>
      <name val="Calibri"/>
      <family val="2"/>
      <scheme val="minor"/>
    </font>
    <font>
      <b/>
      <u/>
      <sz val="10"/>
      <name val="Arial"/>
      <family val="2"/>
    </font>
    <font>
      <b/>
      <sz val="10"/>
      <color rgb="FFFF0000"/>
      <name val="Arial"/>
      <family val="2"/>
    </font>
    <font>
      <sz val="10"/>
      <name val="Arial"/>
      <family val="2"/>
    </font>
    <font>
      <i/>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54">
    <border>
      <left/>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3" fillId="0" borderId="0"/>
    <xf numFmtId="0" fontId="11" fillId="0" borderId="0" applyNumberFormat="0" applyFill="0" applyBorder="0" applyAlignment="0" applyProtection="0"/>
    <xf numFmtId="9" fontId="15" fillId="0" borderId="0" applyFont="0" applyFill="0" applyBorder="0" applyAlignment="0" applyProtection="0"/>
  </cellStyleXfs>
  <cellXfs count="186">
    <xf numFmtId="0" fontId="0" fillId="0" borderId="0" xfId="0"/>
    <xf numFmtId="0" fontId="9" fillId="0" borderId="5" xfId="0" applyFont="1" applyBorder="1" applyAlignment="1">
      <alignment horizontal="left"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9" fillId="0" borderId="0" xfId="2" applyFont="1" applyAlignment="1">
      <alignment horizontal="justify" vertical="center"/>
    </xf>
    <xf numFmtId="0" fontId="4" fillId="0" borderId="10" xfId="0" applyFont="1" applyBorder="1" applyAlignment="1">
      <alignment horizontal="left" vertical="center" wrapText="1"/>
    </xf>
    <xf numFmtId="0" fontId="9" fillId="0" borderId="25" xfId="0" applyFont="1" applyBorder="1" applyAlignment="1">
      <alignment horizontal="left" vertical="center" wrapText="1"/>
    </xf>
    <xf numFmtId="0" fontId="9" fillId="0" borderId="24" xfId="0" applyFont="1" applyBorder="1" applyAlignment="1">
      <alignment horizontal="justify" vertical="center" wrapText="1"/>
    </xf>
    <xf numFmtId="0" fontId="9" fillId="0" borderId="26" xfId="0" applyFont="1" applyBorder="1" applyAlignment="1">
      <alignment horizontal="justify" vertical="center" wrapText="1"/>
    </xf>
    <xf numFmtId="0" fontId="9" fillId="0" borderId="34" xfId="0" applyFont="1" applyBorder="1" applyAlignment="1">
      <alignment horizontal="left" vertical="center" wrapText="1"/>
    </xf>
    <xf numFmtId="0" fontId="9" fillId="0" borderId="35" xfId="0" applyFont="1" applyBorder="1" applyAlignment="1">
      <alignment horizontal="justify" vertical="center" wrapText="1"/>
    </xf>
    <xf numFmtId="0" fontId="9" fillId="0" borderId="36" xfId="0" applyFont="1" applyBorder="1" applyAlignment="1">
      <alignment horizontal="justify"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9" fillId="0" borderId="26" xfId="0" applyFont="1" applyBorder="1" applyAlignment="1">
      <alignment horizontal="left" vertical="center" wrapText="1"/>
    </xf>
    <xf numFmtId="0" fontId="8" fillId="0" borderId="40" xfId="0" applyFont="1" applyBorder="1" applyAlignment="1">
      <alignment horizontal="justify" vertical="center" wrapText="1"/>
    </xf>
    <xf numFmtId="0" fontId="8" fillId="0" borderId="41" xfId="0" applyFont="1" applyBorder="1" applyAlignment="1">
      <alignment horizontal="justify" vertical="center" wrapText="1"/>
    </xf>
    <xf numFmtId="0" fontId="9" fillId="0" borderId="36" xfId="0" applyFont="1" applyBorder="1" applyAlignment="1">
      <alignment horizontal="left" vertical="center" wrapText="1"/>
    </xf>
    <xf numFmtId="0" fontId="9" fillId="0" borderId="26" xfId="0" applyFont="1" applyBorder="1" applyAlignment="1">
      <alignment vertical="center" wrapText="1"/>
    </xf>
    <xf numFmtId="0" fontId="9" fillId="0" borderId="24" xfId="0" applyFont="1" applyBorder="1" applyAlignment="1">
      <alignment horizontal="right" vertical="center" wrapText="1"/>
    </xf>
    <xf numFmtId="0" fontId="9" fillId="0" borderId="29" xfId="0" applyFont="1" applyBorder="1" applyAlignment="1">
      <alignment horizontal="right" vertical="center" wrapText="1"/>
    </xf>
    <xf numFmtId="0" fontId="9" fillId="0" borderId="29" xfId="0" applyFont="1" applyBorder="1" applyAlignment="1">
      <alignment horizontal="justify" vertical="center" wrapText="1"/>
    </xf>
    <xf numFmtId="0" fontId="9" fillId="0" borderId="31" xfId="0" applyFont="1" applyBorder="1" applyAlignment="1">
      <alignment horizontal="justify" vertical="center" wrapText="1"/>
    </xf>
    <xf numFmtId="0" fontId="8" fillId="0" borderId="25" xfId="0" applyFont="1" applyBorder="1" applyAlignment="1">
      <alignment horizontal="left" vertical="center" wrapText="1"/>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4" xfId="0" applyFont="1" applyBorder="1" applyAlignment="1">
      <alignment horizontal="justify" vertical="center" wrapText="1"/>
    </xf>
    <xf numFmtId="0" fontId="8" fillId="0" borderId="26" xfId="0" applyFont="1" applyBorder="1" applyAlignment="1">
      <alignment horizontal="justify" vertical="center" wrapText="1"/>
    </xf>
    <xf numFmtId="0" fontId="9" fillId="0" borderId="44" xfId="0" applyFont="1" applyBorder="1" applyAlignment="1">
      <alignment horizontal="left" vertical="center" wrapText="1"/>
    </xf>
    <xf numFmtId="0" fontId="9" fillId="0" borderId="45" xfId="0" applyFont="1" applyBorder="1" applyAlignment="1">
      <alignment horizontal="justify" vertical="center" wrapText="1"/>
    </xf>
    <xf numFmtId="0" fontId="9" fillId="0" borderId="46" xfId="0" applyFont="1" applyBorder="1" applyAlignment="1">
      <alignment horizontal="justify" vertical="center" wrapText="1"/>
    </xf>
    <xf numFmtId="0" fontId="8" fillId="0" borderId="39" xfId="0" applyFont="1" applyFill="1" applyBorder="1" applyAlignment="1">
      <alignment horizontal="left" vertical="center" wrapText="1"/>
    </xf>
    <xf numFmtId="0" fontId="8" fillId="0" borderId="40" xfId="0" applyFont="1" applyFill="1" applyBorder="1" applyAlignment="1">
      <alignment horizontal="justify" vertical="center" wrapText="1"/>
    </xf>
    <xf numFmtId="0" fontId="8" fillId="0" borderId="41" xfId="0" applyFont="1" applyFill="1" applyBorder="1" applyAlignment="1">
      <alignment horizontal="justify" vertical="center" wrapText="1"/>
    </xf>
    <xf numFmtId="0" fontId="9" fillId="0" borderId="24" xfId="0" applyFont="1" applyBorder="1" applyAlignment="1">
      <alignment vertical="center" wrapText="1"/>
    </xf>
    <xf numFmtId="0" fontId="9" fillId="0" borderId="0" xfId="0" applyFont="1" applyBorder="1" applyAlignment="1">
      <alignment horizontal="left" vertical="center" wrapText="1"/>
    </xf>
    <xf numFmtId="0" fontId="9" fillId="0" borderId="24" xfId="0" applyFont="1" applyBorder="1" applyAlignment="1">
      <alignment horizontal="left" vertical="center" wrapText="1"/>
    </xf>
    <xf numFmtId="0" fontId="9" fillId="0" borderId="35" xfId="0" applyFont="1" applyBorder="1" applyAlignment="1">
      <alignment horizontal="left" vertical="center" wrapText="1"/>
    </xf>
    <xf numFmtId="0" fontId="9" fillId="0" borderId="23" xfId="0" applyFont="1" applyBorder="1" applyAlignment="1">
      <alignment horizontal="left" vertical="center" wrapText="1"/>
    </xf>
    <xf numFmtId="0" fontId="9" fillId="0" borderId="17"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9" fillId="0" borderId="33" xfId="0" applyFont="1" applyBorder="1" applyAlignment="1">
      <alignment horizontal="left" vertical="center" wrapText="1"/>
    </xf>
    <xf numFmtId="0" fontId="9" fillId="0" borderId="32"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5" fillId="0" borderId="23" xfId="0" applyFont="1" applyBorder="1" applyAlignment="1">
      <alignment horizontal="left" vertical="center" wrapText="1"/>
    </xf>
    <xf numFmtId="0" fontId="5" fillId="0" borderId="17" xfId="0" applyFont="1" applyBorder="1" applyAlignment="1">
      <alignment horizontal="left" vertical="center" wrapText="1"/>
    </xf>
    <xf numFmtId="0" fontId="5" fillId="0" borderId="9" xfId="0" applyFont="1" applyBorder="1" applyAlignment="1">
      <alignment horizontal="left" vertical="center" wrapText="1"/>
    </xf>
    <xf numFmtId="0" fontId="5" fillId="0" borderId="13" xfId="0" applyFont="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35"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0" xfId="1" applyFont="1" applyAlignment="1">
      <alignment horizontal="left" vertical="center"/>
    </xf>
    <xf numFmtId="0" fontId="7" fillId="0" borderId="0" xfId="1" applyFont="1" applyFill="1" applyAlignment="1">
      <alignment vertical="center"/>
    </xf>
    <xf numFmtId="0" fontId="7" fillId="0" borderId="0" xfId="1" applyFont="1" applyAlignment="1">
      <alignment vertical="center"/>
    </xf>
    <xf numFmtId="0" fontId="0" fillId="0" borderId="0" xfId="0" applyAlignment="1">
      <alignment vertical="center"/>
    </xf>
    <xf numFmtId="0" fontId="7" fillId="0" borderId="0" xfId="1" applyFont="1" applyFill="1" applyAlignment="1">
      <alignment horizontal="right" vertical="center"/>
    </xf>
    <xf numFmtId="0" fontId="8" fillId="0" borderId="0" xfId="0" applyFont="1" applyAlignment="1">
      <alignment vertical="center"/>
    </xf>
    <xf numFmtId="0" fontId="8" fillId="0" borderId="7" xfId="0" applyFont="1" applyBorder="1" applyAlignment="1">
      <alignment vertical="center"/>
    </xf>
    <xf numFmtId="0" fontId="8" fillId="0" borderId="0" xfId="0" applyFont="1" applyAlignment="1">
      <alignment horizontal="right" vertical="center"/>
    </xf>
    <xf numFmtId="0" fontId="2" fillId="0" borderId="0" xfId="0" applyFont="1" applyAlignment="1">
      <alignment vertical="center"/>
    </xf>
    <xf numFmtId="0" fontId="7" fillId="0" borderId="14" xfId="1" applyFont="1" applyBorder="1" applyAlignment="1">
      <alignment horizontal="right" vertical="center"/>
    </xf>
    <xf numFmtId="0" fontId="7" fillId="0" borderId="15" xfId="1" applyFont="1" applyBorder="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16" xfId="1" applyFont="1" applyBorder="1" applyAlignment="1">
      <alignment horizontal="right" vertical="center"/>
    </xf>
    <xf numFmtId="0" fontId="7" fillId="0" borderId="17" xfId="1" applyFont="1" applyBorder="1" applyAlignment="1">
      <alignment vertical="center"/>
    </xf>
    <xf numFmtId="0" fontId="7" fillId="0" borderId="4" xfId="1" applyFont="1" applyBorder="1" applyAlignment="1">
      <alignment vertical="center"/>
    </xf>
    <xf numFmtId="0" fontId="7" fillId="0" borderId="0" xfId="1" applyFont="1" applyBorder="1" applyAlignment="1">
      <alignment vertical="center"/>
    </xf>
    <xf numFmtId="0" fontId="7" fillId="0" borderId="5" xfId="1" applyFont="1" applyBorder="1" applyAlignment="1">
      <alignment vertical="center"/>
    </xf>
    <xf numFmtId="0" fontId="7" fillId="0" borderId="17" xfId="1" applyFont="1" applyBorder="1" applyAlignment="1">
      <alignment horizontal="left" vertical="center"/>
    </xf>
    <xf numFmtId="0" fontId="7" fillId="0" borderId="42" xfId="1" applyFont="1" applyBorder="1" applyAlignment="1">
      <alignment horizontal="right" vertical="center"/>
    </xf>
    <xf numFmtId="0" fontId="7" fillId="0" borderId="43" xfId="1" applyFont="1" applyBorder="1" applyAlignment="1">
      <alignment vertical="center"/>
    </xf>
    <xf numFmtId="0" fontId="7" fillId="0" borderId="0" xfId="1" applyFont="1" applyBorder="1" applyAlignment="1">
      <alignment horizontal="center" vertical="center"/>
    </xf>
    <xf numFmtId="0" fontId="7" fillId="0" borderId="5" xfId="1" applyFont="1" applyBorder="1" applyAlignment="1">
      <alignment horizontal="center" vertical="center"/>
    </xf>
    <xf numFmtId="0" fontId="10" fillId="0" borderId="0" xfId="0" applyFont="1" applyAlignment="1">
      <alignment vertical="center"/>
    </xf>
    <xf numFmtId="0" fontId="0" fillId="0" borderId="23" xfId="0" applyBorder="1" applyAlignment="1">
      <alignment horizontal="left" vertical="center"/>
    </xf>
    <xf numFmtId="0" fontId="0" fillId="0" borderId="17" xfId="0" applyBorder="1" applyAlignment="1">
      <alignment horizontal="left" vertical="center"/>
    </xf>
    <xf numFmtId="0" fontId="0" fillId="0" borderId="0" xfId="0" applyFill="1" applyAlignment="1">
      <alignmen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8" fillId="0" borderId="39" xfId="0" applyFont="1" applyBorder="1" applyAlignment="1">
      <alignment horizontal="left"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6" xfId="0" applyFont="1" applyBorder="1" applyAlignment="1">
      <alignment horizontal="left" vertical="center" wrapText="1"/>
    </xf>
    <xf numFmtId="0" fontId="8" fillId="0" borderId="37" xfId="0" applyFont="1" applyBorder="1" applyAlignment="1">
      <alignment vertical="center" wrapText="1"/>
    </xf>
    <xf numFmtId="0" fontId="8" fillId="0" borderId="40" xfId="0" applyFont="1" applyBorder="1" applyAlignment="1">
      <alignment vertical="center" wrapText="1"/>
    </xf>
    <xf numFmtId="0" fontId="8" fillId="0" borderId="41" xfId="0" applyFont="1" applyBorder="1" applyAlignment="1">
      <alignmen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9" fillId="0" borderId="0" xfId="0" applyFont="1" applyAlignment="1">
      <alignment vertical="center"/>
    </xf>
    <xf numFmtId="0" fontId="3" fillId="0" borderId="0" xfId="0" applyFont="1" applyAlignment="1">
      <alignment horizontal="left" vertical="center" wrapText="1"/>
    </xf>
    <xf numFmtId="0" fontId="0" fillId="0" borderId="0" xfId="0" applyAlignment="1">
      <alignment horizontal="right" vertical="center"/>
    </xf>
    <xf numFmtId="0" fontId="4" fillId="0" borderId="0" xfId="0" applyFont="1" applyFill="1" applyAlignment="1">
      <alignment vertical="center"/>
    </xf>
    <xf numFmtId="0" fontId="12" fillId="0" borderId="0" xfId="0" applyFont="1" applyFill="1" applyAlignment="1">
      <alignment vertical="center"/>
    </xf>
    <xf numFmtId="0" fontId="5" fillId="0" borderId="7" xfId="0" applyFont="1" applyBorder="1" applyAlignment="1">
      <alignment vertical="center"/>
    </xf>
    <xf numFmtId="0" fontId="5" fillId="0" borderId="0" xfId="0" applyFont="1" applyFill="1" applyAlignment="1">
      <alignment vertical="center"/>
    </xf>
    <xf numFmtId="0" fontId="5" fillId="0" borderId="0" xfId="0" applyFont="1" applyAlignment="1">
      <alignment vertical="center"/>
    </xf>
    <xf numFmtId="0" fontId="7" fillId="0" borderId="15" xfId="1" applyFont="1" applyBorder="1" applyAlignment="1">
      <alignment horizontal="left" vertical="center"/>
    </xf>
    <xf numFmtId="0" fontId="7" fillId="0" borderId="18" xfId="1" applyFont="1" applyBorder="1" applyAlignment="1">
      <alignment horizontal="right" vertical="center"/>
    </xf>
    <xf numFmtId="0" fontId="7" fillId="0" borderId="6" xfId="1" applyFont="1" applyBorder="1" applyAlignment="1">
      <alignment vertical="center"/>
    </xf>
    <xf numFmtId="0" fontId="4" fillId="0" borderId="19" xfId="0" applyFont="1" applyFill="1" applyBorder="1" applyAlignment="1">
      <alignment vertical="center"/>
    </xf>
    <xf numFmtId="0" fontId="4" fillId="0" borderId="15" xfId="0" applyFont="1" applyFill="1" applyBorder="1" applyAlignment="1">
      <alignment vertical="center"/>
    </xf>
    <xf numFmtId="0" fontId="4" fillId="0" borderId="20" xfId="0" applyFont="1" applyFill="1" applyBorder="1" applyAlignment="1">
      <alignment horizontal="lef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14" fillId="0" borderId="0" xfId="0" applyFont="1" applyAlignment="1">
      <alignment vertical="center"/>
    </xf>
    <xf numFmtId="0" fontId="3" fillId="0" borderId="23" xfId="1" applyBorder="1" applyAlignment="1">
      <alignment vertical="center"/>
    </xf>
    <xf numFmtId="0" fontId="4" fillId="0" borderId="24" xfId="0" applyFont="1" applyFill="1" applyBorder="1" applyAlignment="1">
      <alignment vertical="center"/>
    </xf>
    <xf numFmtId="0" fontId="3" fillId="0" borderId="25" xfId="1" applyFill="1" applyBorder="1" applyAlignment="1">
      <alignment horizontal="left" vertical="center"/>
    </xf>
    <xf numFmtId="0" fontId="3" fillId="0" borderId="24" xfId="1" applyBorder="1" applyAlignment="1">
      <alignment vertical="center"/>
    </xf>
    <xf numFmtId="0" fontId="3" fillId="0" borderId="26" xfId="1" applyBorder="1" applyAlignment="1">
      <alignment vertical="center"/>
    </xf>
    <xf numFmtId="0" fontId="0" fillId="0" borderId="0" xfId="0" applyBorder="1" applyAlignment="1">
      <alignment vertical="center"/>
    </xf>
    <xf numFmtId="0" fontId="4" fillId="0" borderId="23" xfId="0" applyFont="1" applyFill="1" applyBorder="1" applyAlignment="1">
      <alignment vertical="center"/>
    </xf>
    <xf numFmtId="0" fontId="4" fillId="0" borderId="25" xfId="0" applyFont="1" applyFill="1" applyBorder="1" applyAlignment="1">
      <alignment horizontal="left" vertical="center"/>
    </xf>
    <xf numFmtId="0" fontId="4" fillId="0" borderId="26" xfId="0" applyFont="1" applyFill="1" applyBorder="1" applyAlignment="1">
      <alignment vertical="center"/>
    </xf>
    <xf numFmtId="0" fontId="3" fillId="4" borderId="23" xfId="0" applyFont="1" applyFill="1" applyBorder="1" applyAlignment="1">
      <alignment vertical="center"/>
    </xf>
    <xf numFmtId="0" fontId="4" fillId="4" borderId="24" xfId="0" applyFont="1" applyFill="1" applyBorder="1" applyAlignment="1">
      <alignment vertical="center"/>
    </xf>
    <xf numFmtId="0" fontId="3" fillId="4" borderId="2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0" borderId="23" xfId="0" applyFont="1" applyFill="1" applyBorder="1" applyAlignment="1">
      <alignment vertical="center"/>
    </xf>
    <xf numFmtId="49" fontId="4" fillId="0" borderId="25" xfId="0" applyNumberFormat="1" applyFont="1" applyFill="1" applyBorder="1" applyAlignment="1">
      <alignment horizontal="left" vertical="center"/>
    </xf>
    <xf numFmtId="0" fontId="4" fillId="0" borderId="2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3" xfId="0" applyFont="1" applyFill="1" applyBorder="1" applyAlignment="1">
      <alignment vertical="center" wrapText="1"/>
    </xf>
    <xf numFmtId="0" fontId="0" fillId="0" borderId="25" xfId="0" applyBorder="1" applyAlignment="1">
      <alignment horizontal="left" vertical="center"/>
    </xf>
    <xf numFmtId="0" fontId="0" fillId="0" borderId="24" xfId="0" applyBorder="1" applyAlignment="1">
      <alignment vertical="center"/>
    </xf>
    <xf numFmtId="0" fontId="0" fillId="0" borderId="26" xfId="0" applyBorder="1" applyAlignment="1">
      <alignment vertical="center"/>
    </xf>
    <xf numFmtId="0" fontId="4" fillId="0" borderId="27" xfId="1" applyFont="1" applyFill="1" applyBorder="1" applyAlignment="1">
      <alignment vertical="center"/>
    </xf>
    <xf numFmtId="0" fontId="4" fillId="0" borderId="23" xfId="1" applyFont="1" applyFill="1" applyBorder="1" applyAlignment="1">
      <alignment vertical="center"/>
    </xf>
    <xf numFmtId="0" fontId="4" fillId="0" borderId="25" xfId="1" applyFont="1" applyFill="1" applyBorder="1" applyAlignment="1">
      <alignment horizontal="lef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horizontal="left" vertical="center"/>
    </xf>
    <xf numFmtId="0" fontId="4" fillId="0" borderId="31" xfId="0" applyFont="1" applyFill="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4" fillId="0" borderId="0" xfId="0" applyFont="1" applyFill="1" applyBorder="1" applyAlignment="1">
      <alignment vertical="center"/>
    </xf>
    <xf numFmtId="0" fontId="0" fillId="0" borderId="49" xfId="0" applyBorder="1" applyAlignment="1">
      <alignment horizontal="right" vertical="center"/>
    </xf>
    <xf numFmtId="3" fontId="0" fillId="0" borderId="0" xfId="0" applyNumberFormat="1" applyAlignment="1">
      <alignment vertical="center"/>
    </xf>
    <xf numFmtId="3" fontId="1" fillId="3" borderId="0" xfId="0" applyNumberFormat="1" applyFont="1" applyFill="1" applyAlignment="1">
      <alignment vertical="center"/>
    </xf>
    <xf numFmtId="0" fontId="5" fillId="0" borderId="49" xfId="0" applyFont="1" applyBorder="1" applyAlignment="1">
      <alignment horizontal="right" vertical="center"/>
    </xf>
    <xf numFmtId="3" fontId="16" fillId="2" borderId="0" xfId="0" applyNumberFormat="1" applyFont="1" applyFill="1" applyAlignment="1">
      <alignment vertical="center"/>
    </xf>
    <xf numFmtId="0" fontId="17" fillId="0" borderId="49" xfId="0" applyFont="1" applyBorder="1" applyAlignment="1">
      <alignment horizontal="right" vertical="center"/>
    </xf>
    <xf numFmtId="9" fontId="17" fillId="2" borderId="0" xfId="3" applyFont="1" applyFill="1" applyAlignment="1">
      <alignment vertical="center"/>
    </xf>
    <xf numFmtId="0" fontId="4" fillId="4" borderId="50" xfId="0" applyFont="1" applyFill="1" applyBorder="1" applyAlignment="1">
      <alignment vertical="center"/>
    </xf>
    <xf numFmtId="0" fontId="4" fillId="4" borderId="51" xfId="0" applyFont="1" applyFill="1" applyBorder="1" applyAlignment="1">
      <alignment vertical="center"/>
    </xf>
    <xf numFmtId="0" fontId="4" fillId="4" borderId="52" xfId="0" applyFont="1" applyFill="1" applyBorder="1" applyAlignment="1">
      <alignment vertical="center"/>
    </xf>
    <xf numFmtId="0" fontId="4" fillId="0" borderId="53" xfId="0" applyFont="1" applyFill="1" applyBorder="1" applyAlignment="1">
      <alignment vertical="center"/>
    </xf>
    <xf numFmtId="0" fontId="4" fillId="0" borderId="48" xfId="0" applyFont="1" applyFill="1" applyBorder="1" applyAlignment="1">
      <alignment vertical="center"/>
    </xf>
    <xf numFmtId="0" fontId="4" fillId="0" borderId="51" xfId="0" applyFont="1" applyFill="1" applyBorder="1" applyAlignment="1">
      <alignment vertical="center"/>
    </xf>
    <xf numFmtId="0" fontId="4" fillId="0" borderId="47" xfId="0" applyFont="1" applyFill="1" applyBorder="1" applyAlignment="1">
      <alignment vertical="center"/>
    </xf>
    <xf numFmtId="0" fontId="5" fillId="0" borderId="7" xfId="0" applyFont="1" applyBorder="1" applyAlignment="1">
      <alignment horizontal="left" vertical="center"/>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3" fillId="0" borderId="21"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4" fillId="4" borderId="23" xfId="0" applyFont="1" applyFill="1" applyBorder="1" applyAlignment="1">
      <alignment vertical="center"/>
    </xf>
    <xf numFmtId="0" fontId="0" fillId="4" borderId="24" xfId="0" applyFill="1" applyBorder="1" applyAlignment="1">
      <alignment vertical="center"/>
    </xf>
    <xf numFmtId="0" fontId="0" fillId="0" borderId="25" xfId="0" applyBorder="1" applyAlignment="1">
      <alignment vertical="center"/>
    </xf>
    <xf numFmtId="0" fontId="4" fillId="0" borderId="25" xfId="0" applyFont="1" applyBorder="1" applyAlignment="1">
      <alignment horizontal="left" vertical="center"/>
    </xf>
    <xf numFmtId="0" fontId="0" fillId="0" borderId="29" xfId="0" applyBorder="1" applyAlignment="1">
      <alignment vertical="center"/>
    </xf>
    <xf numFmtId="0" fontId="0" fillId="0" borderId="30" xfId="0" applyBorder="1" applyAlignment="1">
      <alignment horizontal="left" vertical="center"/>
    </xf>
    <xf numFmtId="0" fontId="0" fillId="0" borderId="31" xfId="0" applyBorder="1" applyAlignment="1">
      <alignment vertical="center"/>
    </xf>
  </cellXfs>
  <cellStyles count="4">
    <cellStyle name="Lien hypertexte" xfId="2" builtinId="8"/>
    <cellStyle name="Normal" xfId="0" builtinId="0"/>
    <cellStyle name="Normal 2" xfId="1" xr:uid="{00000000-0005-0000-0000-000002000000}"/>
    <cellStyle name="Pourcentage"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showGridLines="0" tabSelected="1" workbookViewId="0">
      <selection activeCell="C5" sqref="C5"/>
    </sheetView>
  </sheetViews>
  <sheetFormatPr baseColWidth="10" defaultColWidth="8.88671875" defaultRowHeight="13.2" x14ac:dyDescent="0.25"/>
  <cols>
    <col min="1" max="1" width="5.5546875" style="64" customWidth="1"/>
    <col min="2" max="2" width="22.88671875" style="64" bestFit="1" customWidth="1"/>
    <col min="3" max="3" width="75.6640625" style="64" customWidth="1"/>
    <col min="4" max="4" width="8.5546875" style="111" customWidth="1"/>
    <col min="5" max="5" width="8.5546875" style="64" customWidth="1"/>
    <col min="6" max="16384" width="8.88671875" style="64"/>
  </cols>
  <sheetData>
    <row r="1" spans="2:10" x14ac:dyDescent="0.25">
      <c r="B1" s="61" t="s">
        <v>16</v>
      </c>
      <c r="C1" s="61"/>
    </row>
    <row r="3" spans="2:10" ht="13.8" thickBot="1" x14ac:dyDescent="0.3">
      <c r="B3" s="171" t="s">
        <v>17</v>
      </c>
      <c r="C3" s="171"/>
      <c r="D3" s="171"/>
      <c r="E3" s="171"/>
    </row>
    <row r="4" spans="2:10" x14ac:dyDescent="0.25">
      <c r="B4" s="70" t="s">
        <v>51</v>
      </c>
      <c r="C4" s="172"/>
      <c r="D4" s="72"/>
      <c r="E4" s="73"/>
      <c r="F4" s="73"/>
      <c r="G4" s="73"/>
      <c r="H4" s="74"/>
    </row>
    <row r="5" spans="2:10" x14ac:dyDescent="0.25">
      <c r="B5" s="75" t="s">
        <v>52</v>
      </c>
      <c r="C5" s="173"/>
      <c r="D5" s="77"/>
      <c r="E5" s="78"/>
      <c r="F5" s="78"/>
      <c r="G5" s="78"/>
      <c r="H5" s="79"/>
    </row>
    <row r="6" spans="2:10" x14ac:dyDescent="0.25">
      <c r="B6" s="75" t="s">
        <v>53</v>
      </c>
      <c r="C6" s="173"/>
      <c r="D6" s="77"/>
      <c r="E6" s="78"/>
      <c r="F6" s="78"/>
      <c r="G6" s="78"/>
      <c r="H6" s="79"/>
    </row>
    <row r="7" spans="2:10" x14ac:dyDescent="0.25">
      <c r="B7" s="75" t="s">
        <v>54</v>
      </c>
      <c r="C7" s="173"/>
      <c r="D7" s="77"/>
      <c r="E7" s="78"/>
      <c r="F7" s="78"/>
      <c r="G7" s="78"/>
      <c r="H7" s="79"/>
    </row>
    <row r="8" spans="2:10" x14ac:dyDescent="0.25">
      <c r="B8" s="75" t="s">
        <v>55</v>
      </c>
      <c r="C8" s="173"/>
      <c r="D8" s="77"/>
      <c r="E8" s="78"/>
      <c r="F8" s="78"/>
      <c r="G8" s="78"/>
      <c r="H8" s="79"/>
    </row>
    <row r="9" spans="2:10" ht="13.8" thickBot="1" x14ac:dyDescent="0.3">
      <c r="B9" s="81" t="s">
        <v>15</v>
      </c>
      <c r="C9" s="174"/>
      <c r="D9" s="118" t="s">
        <v>18</v>
      </c>
      <c r="E9" s="83">
        <v>2016</v>
      </c>
      <c r="F9" s="83">
        <v>2017</v>
      </c>
      <c r="G9" s="83">
        <v>2018</v>
      </c>
      <c r="H9" s="84">
        <v>2019</v>
      </c>
    </row>
    <row r="10" spans="2:10" ht="12" customHeight="1" x14ac:dyDescent="0.25">
      <c r="B10" s="119"/>
      <c r="C10" s="175"/>
      <c r="D10" s="176"/>
      <c r="E10" s="177"/>
      <c r="F10" s="177"/>
      <c r="G10" s="177"/>
      <c r="H10" s="178"/>
      <c r="I10" s="124"/>
    </row>
    <row r="11" spans="2:10" x14ac:dyDescent="0.25">
      <c r="B11" s="125" t="s">
        <v>19</v>
      </c>
      <c r="C11" s="145"/>
      <c r="D11" s="127" t="s">
        <v>8</v>
      </c>
      <c r="E11" s="128"/>
      <c r="F11" s="128"/>
      <c r="G11" s="128"/>
      <c r="H11" s="129"/>
    </row>
    <row r="12" spans="2:10" x14ac:dyDescent="0.25">
      <c r="B12" s="125" t="s">
        <v>20</v>
      </c>
      <c r="C12" s="145"/>
      <c r="D12" s="127">
        <v>28</v>
      </c>
      <c r="E12" s="128"/>
      <c r="F12" s="128"/>
      <c r="G12" s="128"/>
      <c r="H12" s="129"/>
    </row>
    <row r="13" spans="2:10" x14ac:dyDescent="0.25">
      <c r="B13" s="125" t="s">
        <v>21</v>
      </c>
      <c r="C13" s="145"/>
      <c r="D13" s="127" t="s">
        <v>9</v>
      </c>
      <c r="E13" s="128"/>
      <c r="F13" s="128"/>
      <c r="G13" s="128"/>
      <c r="H13" s="129"/>
      <c r="J13" s="130"/>
    </row>
    <row r="14" spans="2:10" x14ac:dyDescent="0.25">
      <c r="B14" s="125" t="s">
        <v>22</v>
      </c>
      <c r="C14" s="145"/>
      <c r="D14" s="127" t="s">
        <v>10</v>
      </c>
      <c r="E14" s="128"/>
      <c r="F14" s="128"/>
      <c r="G14" s="128"/>
      <c r="H14" s="129"/>
    </row>
    <row r="15" spans="2:10" x14ac:dyDescent="0.25">
      <c r="B15" s="125"/>
      <c r="C15" s="145"/>
      <c r="D15" s="127"/>
      <c r="E15" s="128"/>
      <c r="F15" s="128"/>
      <c r="G15" s="128"/>
      <c r="H15" s="129"/>
    </row>
    <row r="16" spans="2:10" x14ac:dyDescent="0.25">
      <c r="B16" s="131" t="s">
        <v>23</v>
      </c>
      <c r="C16" s="145"/>
      <c r="D16" s="144">
        <v>70</v>
      </c>
      <c r="E16" s="145"/>
      <c r="F16" s="145"/>
      <c r="G16" s="145"/>
      <c r="H16" s="146"/>
    </row>
    <row r="17" spans="2:8" x14ac:dyDescent="0.25">
      <c r="B17" s="179" t="s">
        <v>95</v>
      </c>
      <c r="C17" s="180"/>
      <c r="D17" s="181"/>
      <c r="E17" s="145"/>
      <c r="F17" s="145"/>
      <c r="G17" s="145"/>
      <c r="H17" s="146"/>
    </row>
    <row r="18" spans="2:8" x14ac:dyDescent="0.25">
      <c r="B18" s="131" t="s">
        <v>81</v>
      </c>
      <c r="C18" s="145"/>
      <c r="D18" s="144">
        <v>71</v>
      </c>
      <c r="E18" s="145"/>
      <c r="F18" s="145"/>
      <c r="G18" s="145"/>
      <c r="H18" s="146"/>
    </row>
    <row r="19" spans="2:8" x14ac:dyDescent="0.25">
      <c r="B19" s="131" t="s">
        <v>24</v>
      </c>
      <c r="C19" s="145"/>
      <c r="D19" s="144">
        <v>72</v>
      </c>
      <c r="E19" s="145"/>
      <c r="F19" s="145"/>
      <c r="G19" s="145"/>
      <c r="H19" s="146"/>
    </row>
    <row r="20" spans="2:8" x14ac:dyDescent="0.25">
      <c r="B20" s="131" t="s">
        <v>25</v>
      </c>
      <c r="C20" s="145"/>
      <c r="D20" s="144">
        <v>74</v>
      </c>
      <c r="E20" s="145"/>
      <c r="F20" s="145"/>
      <c r="G20" s="145"/>
      <c r="H20" s="146"/>
    </row>
    <row r="21" spans="2:8" x14ac:dyDescent="0.25">
      <c r="B21" s="131" t="s">
        <v>26</v>
      </c>
      <c r="C21" s="145"/>
      <c r="D21" s="144">
        <v>740</v>
      </c>
      <c r="E21" s="145"/>
      <c r="F21" s="145"/>
      <c r="G21" s="145"/>
      <c r="H21" s="146"/>
    </row>
    <row r="22" spans="2:8" x14ac:dyDescent="0.25">
      <c r="B22" s="131" t="s">
        <v>27</v>
      </c>
      <c r="C22" s="145"/>
      <c r="D22" s="144" t="s">
        <v>7</v>
      </c>
      <c r="E22" s="145"/>
      <c r="F22" s="145"/>
      <c r="G22" s="145"/>
      <c r="H22" s="146"/>
    </row>
    <row r="23" spans="2:8" x14ac:dyDescent="0.25">
      <c r="B23" s="131" t="s">
        <v>28</v>
      </c>
      <c r="C23" s="145"/>
      <c r="D23" s="144" t="s">
        <v>6</v>
      </c>
      <c r="E23" s="145"/>
      <c r="F23" s="145"/>
      <c r="G23" s="145"/>
      <c r="H23" s="146"/>
    </row>
    <row r="24" spans="2:8" x14ac:dyDescent="0.25">
      <c r="B24" s="131" t="s">
        <v>29</v>
      </c>
      <c r="C24" s="145"/>
      <c r="D24" s="144">
        <v>61</v>
      </c>
      <c r="E24" s="145"/>
      <c r="F24" s="145"/>
      <c r="G24" s="145"/>
      <c r="H24" s="146"/>
    </row>
    <row r="25" spans="2:8" x14ac:dyDescent="0.25">
      <c r="B25" s="131" t="s">
        <v>30</v>
      </c>
      <c r="C25" s="145"/>
      <c r="D25" s="144">
        <v>62</v>
      </c>
      <c r="E25" s="145"/>
      <c r="F25" s="145"/>
      <c r="G25" s="145"/>
      <c r="H25" s="146"/>
    </row>
    <row r="26" spans="2:8" x14ac:dyDescent="0.25">
      <c r="B26" s="131" t="s">
        <v>31</v>
      </c>
      <c r="C26" s="145"/>
      <c r="D26" s="144">
        <v>630</v>
      </c>
      <c r="E26" s="145"/>
      <c r="F26" s="145"/>
      <c r="G26" s="145"/>
      <c r="H26" s="146"/>
    </row>
    <row r="27" spans="2:8" x14ac:dyDescent="0.25">
      <c r="B27" s="131" t="s">
        <v>32</v>
      </c>
      <c r="C27" s="145"/>
      <c r="D27" s="144" t="s">
        <v>5</v>
      </c>
      <c r="E27" s="145"/>
      <c r="F27" s="145"/>
      <c r="G27" s="145"/>
      <c r="H27" s="146"/>
    </row>
    <row r="28" spans="2:8" x14ac:dyDescent="0.25">
      <c r="B28" s="131"/>
      <c r="C28" s="145"/>
      <c r="D28" s="144"/>
      <c r="E28" s="145"/>
      <c r="F28" s="145"/>
      <c r="G28" s="145"/>
      <c r="H28" s="146"/>
    </row>
    <row r="29" spans="2:8" x14ac:dyDescent="0.25">
      <c r="B29" s="131" t="s">
        <v>33</v>
      </c>
      <c r="C29" s="145"/>
      <c r="D29" s="144">
        <v>750</v>
      </c>
      <c r="E29" s="145"/>
      <c r="F29" s="145"/>
      <c r="G29" s="145"/>
      <c r="H29" s="146"/>
    </row>
    <row r="30" spans="2:8" x14ac:dyDescent="0.25">
      <c r="B30" s="131" t="s">
        <v>34</v>
      </c>
      <c r="C30" s="145"/>
      <c r="D30" s="144">
        <v>751</v>
      </c>
      <c r="E30" s="145"/>
      <c r="F30" s="145"/>
      <c r="G30" s="145"/>
      <c r="H30" s="146"/>
    </row>
    <row r="31" spans="2:8" x14ac:dyDescent="0.25">
      <c r="B31" s="131" t="s">
        <v>35</v>
      </c>
      <c r="C31" s="145"/>
      <c r="D31" s="144"/>
      <c r="E31" s="145"/>
      <c r="F31" s="145"/>
      <c r="G31" s="145"/>
      <c r="H31" s="146"/>
    </row>
    <row r="32" spans="2:8" x14ac:dyDescent="0.25">
      <c r="B32" s="131" t="s">
        <v>36</v>
      </c>
      <c r="C32" s="145"/>
      <c r="D32" s="144"/>
      <c r="E32" s="145"/>
      <c r="F32" s="145"/>
      <c r="G32" s="145"/>
      <c r="H32" s="146"/>
    </row>
    <row r="33" spans="1:8" x14ac:dyDescent="0.25">
      <c r="B33" s="131"/>
      <c r="C33" s="145"/>
      <c r="D33" s="144"/>
      <c r="E33" s="145"/>
      <c r="F33" s="145"/>
      <c r="G33" s="145"/>
      <c r="H33" s="146"/>
    </row>
    <row r="34" spans="1:8" x14ac:dyDescent="0.25">
      <c r="B34" s="131" t="s">
        <v>37</v>
      </c>
      <c r="C34" s="145"/>
      <c r="D34" s="144">
        <v>650</v>
      </c>
      <c r="E34" s="145"/>
      <c r="F34" s="145"/>
      <c r="G34" s="145"/>
      <c r="H34" s="146"/>
    </row>
    <row r="35" spans="1:8" x14ac:dyDescent="0.25">
      <c r="B35" s="131"/>
      <c r="C35" s="145"/>
      <c r="D35" s="144"/>
      <c r="E35" s="145"/>
      <c r="F35" s="145"/>
      <c r="G35" s="145"/>
      <c r="H35" s="146"/>
    </row>
    <row r="36" spans="1:8" x14ac:dyDescent="0.25">
      <c r="B36" s="147" t="s">
        <v>38</v>
      </c>
      <c r="C36" s="145"/>
      <c r="D36" s="127">
        <v>8002</v>
      </c>
      <c r="E36" s="128"/>
      <c r="F36" s="128"/>
      <c r="G36" s="128"/>
      <c r="H36" s="129"/>
    </row>
    <row r="37" spans="1:8" x14ac:dyDescent="0.25">
      <c r="B37" s="147" t="s">
        <v>39</v>
      </c>
      <c r="C37" s="145"/>
      <c r="D37" s="127">
        <v>649</v>
      </c>
      <c r="E37" s="128"/>
      <c r="F37" s="128"/>
      <c r="G37" s="128"/>
      <c r="H37" s="129"/>
    </row>
    <row r="38" spans="1:8" x14ac:dyDescent="0.25">
      <c r="B38" s="147" t="s">
        <v>40</v>
      </c>
      <c r="C38" s="145"/>
      <c r="D38" s="127">
        <v>669</v>
      </c>
      <c r="E38" s="128"/>
      <c r="F38" s="128"/>
      <c r="G38" s="128"/>
      <c r="H38" s="129"/>
    </row>
    <row r="39" spans="1:8" x14ac:dyDescent="0.25">
      <c r="A39" s="124"/>
      <c r="B39" s="147" t="s">
        <v>92</v>
      </c>
      <c r="C39" s="145"/>
      <c r="D39" s="127">
        <v>6690</v>
      </c>
      <c r="E39" s="128"/>
      <c r="F39" s="128"/>
      <c r="G39" s="128"/>
      <c r="H39" s="129"/>
    </row>
    <row r="40" spans="1:8" x14ac:dyDescent="0.25">
      <c r="A40" s="124"/>
      <c r="B40" s="147" t="s">
        <v>93</v>
      </c>
      <c r="C40" s="145"/>
      <c r="D40" s="127">
        <v>6691</v>
      </c>
      <c r="E40" s="128"/>
      <c r="F40" s="128"/>
      <c r="G40" s="128"/>
      <c r="H40" s="129"/>
    </row>
    <row r="41" spans="1:8" x14ac:dyDescent="0.25">
      <c r="B41" s="147" t="s">
        <v>41</v>
      </c>
      <c r="C41" s="145"/>
      <c r="D41" s="127">
        <v>695</v>
      </c>
      <c r="E41" s="128"/>
      <c r="F41" s="128"/>
      <c r="G41" s="128"/>
      <c r="H41" s="129"/>
    </row>
    <row r="42" spans="1:8" x14ac:dyDescent="0.25">
      <c r="B42" s="148"/>
      <c r="C42" s="145"/>
      <c r="D42" s="127"/>
      <c r="E42" s="128"/>
      <c r="F42" s="128"/>
      <c r="G42" s="128"/>
      <c r="H42" s="129"/>
    </row>
    <row r="43" spans="1:8" x14ac:dyDescent="0.25">
      <c r="B43" s="143" t="s">
        <v>42</v>
      </c>
      <c r="C43" s="145"/>
      <c r="D43" s="144" t="s">
        <v>4</v>
      </c>
      <c r="E43" s="145"/>
      <c r="F43" s="145"/>
      <c r="G43" s="145"/>
      <c r="H43" s="146"/>
    </row>
    <row r="44" spans="1:8" x14ac:dyDescent="0.25">
      <c r="B44" s="131" t="s">
        <v>43</v>
      </c>
      <c r="C44" s="145"/>
      <c r="D44" s="144" t="s">
        <v>3</v>
      </c>
      <c r="E44" s="145"/>
      <c r="F44" s="145"/>
      <c r="G44" s="145"/>
      <c r="H44" s="146"/>
    </row>
    <row r="45" spans="1:8" x14ac:dyDescent="0.25">
      <c r="B45" s="131" t="s">
        <v>44</v>
      </c>
      <c r="C45" s="145"/>
      <c r="D45" s="144">
        <v>175</v>
      </c>
      <c r="E45" s="145"/>
      <c r="F45" s="145"/>
      <c r="G45" s="145"/>
      <c r="H45" s="146"/>
    </row>
    <row r="46" spans="1:8" x14ac:dyDescent="0.25">
      <c r="B46" s="131" t="s">
        <v>45</v>
      </c>
      <c r="C46" s="145"/>
      <c r="D46" s="144" t="s">
        <v>2</v>
      </c>
      <c r="E46" s="145"/>
      <c r="F46" s="145"/>
      <c r="G46" s="145"/>
      <c r="H46" s="146"/>
    </row>
    <row r="47" spans="1:8" x14ac:dyDescent="0.25">
      <c r="B47" s="131" t="s">
        <v>46</v>
      </c>
      <c r="C47" s="145"/>
      <c r="D47" s="144">
        <v>42</v>
      </c>
      <c r="E47" s="145"/>
      <c r="F47" s="145"/>
      <c r="G47" s="145"/>
      <c r="H47" s="146"/>
    </row>
    <row r="48" spans="1:8" x14ac:dyDescent="0.25">
      <c r="B48" s="131" t="s">
        <v>43</v>
      </c>
      <c r="C48" s="145"/>
      <c r="D48" s="144">
        <v>8801</v>
      </c>
      <c r="E48" s="145"/>
      <c r="F48" s="145"/>
      <c r="G48" s="145"/>
      <c r="H48" s="146"/>
    </row>
    <row r="49" spans="2:8" x14ac:dyDescent="0.25">
      <c r="B49" s="131" t="s">
        <v>44</v>
      </c>
      <c r="C49" s="145"/>
      <c r="D49" s="149">
        <v>8861</v>
      </c>
      <c r="E49" s="145"/>
      <c r="F49" s="145"/>
      <c r="G49" s="145"/>
      <c r="H49" s="146"/>
    </row>
    <row r="50" spans="2:8" x14ac:dyDescent="0.25">
      <c r="B50" s="131" t="s">
        <v>45</v>
      </c>
      <c r="C50" s="145"/>
      <c r="D50" s="144">
        <v>8901</v>
      </c>
      <c r="E50" s="145"/>
      <c r="F50" s="145"/>
      <c r="G50" s="145"/>
      <c r="H50" s="146"/>
    </row>
    <row r="51" spans="2:8" x14ac:dyDescent="0.25">
      <c r="B51" s="131" t="s">
        <v>43</v>
      </c>
      <c r="C51" s="145"/>
      <c r="D51" s="144">
        <v>43</v>
      </c>
      <c r="E51" s="145"/>
      <c r="F51" s="145"/>
      <c r="G51" s="145"/>
      <c r="H51" s="146"/>
    </row>
    <row r="52" spans="2:8" x14ac:dyDescent="0.25">
      <c r="B52" s="131" t="s">
        <v>45</v>
      </c>
      <c r="C52" s="145"/>
      <c r="D52" s="144" t="s">
        <v>1</v>
      </c>
      <c r="E52" s="145"/>
      <c r="F52" s="145"/>
      <c r="G52" s="145"/>
      <c r="H52" s="146"/>
    </row>
    <row r="53" spans="2:8" x14ac:dyDescent="0.25">
      <c r="B53" s="131" t="s">
        <v>47</v>
      </c>
      <c r="C53" s="145"/>
      <c r="D53" s="182" t="s">
        <v>0</v>
      </c>
      <c r="E53" s="145"/>
      <c r="F53" s="145"/>
      <c r="G53" s="145"/>
      <c r="H53" s="146"/>
    </row>
    <row r="54" spans="2:8" x14ac:dyDescent="0.25">
      <c r="B54" s="131" t="s">
        <v>48</v>
      </c>
      <c r="C54" s="145"/>
      <c r="D54" s="144">
        <v>9901</v>
      </c>
      <c r="E54" s="145"/>
      <c r="F54" s="145"/>
      <c r="G54" s="145"/>
      <c r="H54" s="146"/>
    </row>
    <row r="55" spans="2:8" x14ac:dyDescent="0.25">
      <c r="B55" s="131" t="s">
        <v>49</v>
      </c>
      <c r="C55" s="145"/>
      <c r="D55" s="144">
        <v>1001</v>
      </c>
      <c r="E55" s="145"/>
      <c r="F55" s="145"/>
      <c r="G55" s="145"/>
      <c r="H55" s="146"/>
    </row>
    <row r="56" spans="2:8" ht="13.8" thickBot="1" x14ac:dyDescent="0.3">
      <c r="B56" s="150" t="s">
        <v>50</v>
      </c>
      <c r="C56" s="183"/>
      <c r="D56" s="184">
        <v>1002</v>
      </c>
      <c r="E56" s="183"/>
      <c r="F56" s="183"/>
      <c r="G56" s="183"/>
      <c r="H56" s="185"/>
    </row>
    <row r="58" spans="2:8" x14ac:dyDescent="0.25">
      <c r="D58" s="154" t="s">
        <v>82</v>
      </c>
      <c r="E58" s="155">
        <f>E9</f>
        <v>2016</v>
      </c>
      <c r="F58" s="155">
        <f t="shared" ref="F58:H58" si="0">F9</f>
        <v>2017</v>
      </c>
      <c r="G58" s="155">
        <f t="shared" si="0"/>
        <v>2018</v>
      </c>
      <c r="H58" s="155">
        <f t="shared" si="0"/>
        <v>2019</v>
      </c>
    </row>
    <row r="59" spans="2:8" x14ac:dyDescent="0.25">
      <c r="D59" s="157" t="s">
        <v>83</v>
      </c>
      <c r="E59" s="158">
        <f>E16-E17+E20</f>
        <v>0</v>
      </c>
      <c r="F59" s="158">
        <f t="shared" ref="F59:H59" si="1">F16-F17+F20</f>
        <v>0</v>
      </c>
      <c r="G59" s="158">
        <f t="shared" si="1"/>
        <v>0</v>
      </c>
      <c r="H59" s="158">
        <f t="shared" si="1"/>
        <v>0</v>
      </c>
    </row>
    <row r="60" spans="2:8" x14ac:dyDescent="0.25">
      <c r="D60" s="157">
        <v>740</v>
      </c>
      <c r="E60" s="158">
        <f>E21</f>
        <v>0</v>
      </c>
      <c r="F60" s="158">
        <f t="shared" ref="F60:H60" si="2">F21</f>
        <v>0</v>
      </c>
      <c r="G60" s="158">
        <f t="shared" si="2"/>
        <v>0</v>
      </c>
      <c r="H60" s="158">
        <f t="shared" si="2"/>
        <v>0</v>
      </c>
    </row>
    <row r="61" spans="2:8" x14ac:dyDescent="0.25">
      <c r="D61" s="157">
        <v>71</v>
      </c>
      <c r="E61" s="158">
        <f>E18</f>
        <v>0</v>
      </c>
      <c r="F61" s="158">
        <f t="shared" ref="F61:H61" si="3">F18</f>
        <v>0</v>
      </c>
      <c r="G61" s="158">
        <f t="shared" si="3"/>
        <v>0</v>
      </c>
      <c r="H61" s="158">
        <f t="shared" si="3"/>
        <v>0</v>
      </c>
    </row>
    <row r="62" spans="2:8" x14ac:dyDescent="0.25">
      <c r="D62" s="157">
        <v>72</v>
      </c>
      <c r="E62" s="158">
        <f>E19</f>
        <v>0</v>
      </c>
      <c r="F62" s="158">
        <f>F19</f>
        <v>0</v>
      </c>
      <c r="G62" s="158">
        <f>G19</f>
        <v>0</v>
      </c>
      <c r="H62" s="158">
        <f>H19</f>
        <v>0</v>
      </c>
    </row>
    <row r="63" spans="2:8" x14ac:dyDescent="0.25">
      <c r="D63" s="157" t="s">
        <v>84</v>
      </c>
      <c r="E63" s="158">
        <f>E22+E23+E24</f>
        <v>0</v>
      </c>
      <c r="F63" s="158">
        <f>F22+F23+F24</f>
        <v>0</v>
      </c>
      <c r="G63" s="158">
        <f>G22+G23+G24</f>
        <v>0</v>
      </c>
      <c r="H63" s="158">
        <f>H22+H23+H24</f>
        <v>0</v>
      </c>
    </row>
    <row r="64" spans="2:8" x14ac:dyDescent="0.25">
      <c r="D64" s="157">
        <v>62</v>
      </c>
      <c r="E64" s="158">
        <f t="shared" ref="E64:H66" si="4">E25</f>
        <v>0</v>
      </c>
      <c r="F64" s="158">
        <f t="shared" si="4"/>
        <v>0</v>
      </c>
      <c r="G64" s="158">
        <f t="shared" si="4"/>
        <v>0</v>
      </c>
      <c r="H64" s="158">
        <f t="shared" si="4"/>
        <v>0</v>
      </c>
    </row>
    <row r="65" spans="4:8" x14ac:dyDescent="0.25">
      <c r="D65" s="157">
        <v>630</v>
      </c>
      <c r="E65" s="158">
        <f t="shared" si="4"/>
        <v>0</v>
      </c>
      <c r="F65" s="158">
        <f t="shared" si="4"/>
        <v>0</v>
      </c>
      <c r="G65" s="158">
        <f t="shared" si="4"/>
        <v>0</v>
      </c>
      <c r="H65" s="158">
        <f t="shared" si="4"/>
        <v>0</v>
      </c>
    </row>
    <row r="66" spans="4:8" x14ac:dyDescent="0.25">
      <c r="D66" s="157" t="s">
        <v>5</v>
      </c>
      <c r="E66" s="158">
        <f t="shared" si="4"/>
        <v>0</v>
      </c>
      <c r="F66" s="158">
        <f t="shared" si="4"/>
        <v>0</v>
      </c>
      <c r="G66" s="158">
        <f t="shared" si="4"/>
        <v>0</v>
      </c>
      <c r="H66" s="158">
        <f t="shared" si="4"/>
        <v>0</v>
      </c>
    </row>
    <row r="67" spans="4:8" x14ac:dyDescent="0.25">
      <c r="D67" s="157" t="s">
        <v>85</v>
      </c>
      <c r="E67" s="158">
        <f>E36+E37+E38</f>
        <v>0</v>
      </c>
      <c r="F67" s="158">
        <f>F36+F37+F38</f>
        <v>0</v>
      </c>
      <c r="G67" s="158">
        <f>G36+G37+G38</f>
        <v>0</v>
      </c>
      <c r="H67" s="158">
        <f>H36+H37+H38</f>
        <v>0</v>
      </c>
    </row>
    <row r="68" spans="4:8" x14ac:dyDescent="0.25">
      <c r="D68" s="157">
        <v>695</v>
      </c>
      <c r="E68" s="158">
        <f>E41</f>
        <v>0</v>
      </c>
      <c r="F68" s="158">
        <f>F41</f>
        <v>0</v>
      </c>
      <c r="G68" s="158">
        <f>G41</f>
        <v>0</v>
      </c>
      <c r="H68" s="158">
        <f>H41</f>
        <v>0</v>
      </c>
    </row>
    <row r="69" spans="4:8" x14ac:dyDescent="0.25">
      <c r="D69" s="157" t="s">
        <v>86</v>
      </c>
      <c r="E69" s="158">
        <f>IF((E34-E30)&lt;0,0,E34-E30)</f>
        <v>0</v>
      </c>
      <c r="F69" s="158">
        <f>IF((F34-F30)&lt;0,0,F34-F30)</f>
        <v>0</v>
      </c>
      <c r="G69" s="158">
        <f>IF((G34-G30)&lt;0,0,G34-G30)</f>
        <v>0</v>
      </c>
      <c r="H69" s="158">
        <f>IF((H34-H30)&lt;0,0,H34-H30)</f>
        <v>0</v>
      </c>
    </row>
    <row r="70" spans="4:8" ht="14.4" x14ac:dyDescent="0.25">
      <c r="D70" s="160" t="s">
        <v>87</v>
      </c>
      <c r="E70" s="161">
        <f>E59+E61-E60</f>
        <v>0</v>
      </c>
      <c r="F70" s="161">
        <f t="shared" ref="F70:H70" si="5">F59+F61-F60</f>
        <v>0</v>
      </c>
      <c r="G70" s="161">
        <f t="shared" si="5"/>
        <v>0</v>
      </c>
      <c r="H70" s="161">
        <f t="shared" si="5"/>
        <v>0</v>
      </c>
    </row>
    <row r="71" spans="4:8" ht="14.4" x14ac:dyDescent="0.25">
      <c r="D71" s="160" t="s">
        <v>88</v>
      </c>
      <c r="E71" s="161">
        <f>E63+E64+E65+E66+E67+E68-E62+E69</f>
        <v>0</v>
      </c>
      <c r="F71" s="161">
        <f t="shared" ref="F71:H71" si="6">F63+F64+F65+F66+F67+F68-F62+F69</f>
        <v>0</v>
      </c>
      <c r="G71" s="161">
        <f t="shared" si="6"/>
        <v>0</v>
      </c>
      <c r="H71" s="161">
        <f t="shared" si="6"/>
        <v>0</v>
      </c>
    </row>
    <row r="72" spans="4:8" ht="14.4" x14ac:dyDescent="0.25">
      <c r="D72" s="162" t="s">
        <v>89</v>
      </c>
      <c r="E72" s="163" t="e">
        <f t="shared" ref="E72:H72" si="7">E70/E71</f>
        <v>#DIV/0!</v>
      </c>
      <c r="F72" s="163" t="e">
        <f t="shared" si="7"/>
        <v>#DIV/0!</v>
      </c>
      <c r="G72" s="163" t="e">
        <f t="shared" si="7"/>
        <v>#DIV/0!</v>
      </c>
      <c r="H72" s="163" t="e">
        <f t="shared" si="7"/>
        <v>#DIV/0!</v>
      </c>
    </row>
  </sheetData>
  <mergeCells count="2">
    <mergeCell ref="B3:E3"/>
    <mergeCell ref="B1:C1"/>
  </mergeCells>
  <dataValidations count="1">
    <dataValidation type="custom" allowBlank="1" showInputMessage="1" showErrorMessage="1" errorTitle="VAT-number is not correct" error="The internal control of the VAT-number indicates that this is not a correct VAT-number." prompt="Please enter the VAT-number as a sequence of 9 numbers without the intial 0, BE, spaces, points or other signs. Example: 123456789" sqref="C6" xr:uid="{00000000-0002-0000-0000-000000000000}">
      <formula1>97-MOD(LEFT(C6,7),97)-1*RIGHT(C6,2)=0</formula1>
    </dataValidation>
  </dataValidations>
  <pageMargins left="0.25" right="0.25" top="0.75" bottom="0.75" header="0.3" footer="0.3"/>
  <pageSetup paperSize="9" scale="74"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B1:J73"/>
  <sheetViews>
    <sheetView showGridLines="0" workbookViewId="0">
      <selection sqref="A1:XFD1048576"/>
    </sheetView>
  </sheetViews>
  <sheetFormatPr baseColWidth="10" defaultColWidth="9.109375" defaultRowHeight="13.2" x14ac:dyDescent="0.25"/>
  <cols>
    <col min="1" max="1" width="4.33203125" style="111" customWidth="1"/>
    <col min="2" max="2" width="22.88671875" style="111" bestFit="1" customWidth="1"/>
    <col min="3" max="3" width="66" style="111" customWidth="1"/>
    <col min="4" max="4" width="13.44140625" style="111" customWidth="1"/>
    <col min="5" max="5" width="8.44140625" style="111" customWidth="1"/>
    <col min="6" max="16384" width="9.109375" style="111"/>
  </cols>
  <sheetData>
    <row r="1" spans="2:10" s="64" customFormat="1" x14ac:dyDescent="0.25">
      <c r="B1" s="61" t="s">
        <v>16</v>
      </c>
      <c r="C1" s="61"/>
      <c r="D1" s="111"/>
    </row>
    <row r="2" spans="2:10" s="64" customFormat="1" x14ac:dyDescent="0.25">
      <c r="D2" s="111"/>
    </row>
    <row r="3" spans="2:10" s="64" customFormat="1" ht="15" thickBot="1" x14ac:dyDescent="0.3">
      <c r="B3" s="112" t="s">
        <v>75</v>
      </c>
      <c r="C3" s="113"/>
      <c r="D3" s="114"/>
      <c r="E3" s="115"/>
    </row>
    <row r="4" spans="2:10" s="64" customFormat="1" x14ac:dyDescent="0.25">
      <c r="B4" s="70" t="s">
        <v>51</v>
      </c>
      <c r="C4" s="116"/>
      <c r="D4" s="72"/>
      <c r="E4" s="73"/>
      <c r="F4" s="73"/>
      <c r="G4" s="73"/>
      <c r="H4" s="74"/>
    </row>
    <row r="5" spans="2:10" s="64" customFormat="1" x14ac:dyDescent="0.25">
      <c r="B5" s="75" t="s">
        <v>52</v>
      </c>
      <c r="C5" s="80"/>
      <c r="D5" s="77"/>
      <c r="E5" s="78"/>
      <c r="F5" s="78"/>
      <c r="G5" s="78"/>
      <c r="H5" s="79"/>
    </row>
    <row r="6" spans="2:10" s="64" customFormat="1" x14ac:dyDescent="0.25">
      <c r="B6" s="75" t="s">
        <v>53</v>
      </c>
      <c r="C6" s="80"/>
      <c r="D6" s="77"/>
      <c r="E6" s="78"/>
      <c r="F6" s="78"/>
      <c r="G6" s="78"/>
      <c r="H6" s="79"/>
    </row>
    <row r="7" spans="2:10" s="64" customFormat="1" x14ac:dyDescent="0.25">
      <c r="B7" s="75" t="s">
        <v>54</v>
      </c>
      <c r="C7" s="80"/>
      <c r="D7" s="77"/>
      <c r="E7" s="78"/>
      <c r="F7" s="78"/>
      <c r="G7" s="78"/>
      <c r="H7" s="79"/>
    </row>
    <row r="8" spans="2:10" s="64" customFormat="1" x14ac:dyDescent="0.25">
      <c r="B8" s="75" t="s">
        <v>55</v>
      </c>
      <c r="C8" s="80"/>
      <c r="D8" s="77"/>
      <c r="E8" s="78"/>
      <c r="F8" s="78"/>
      <c r="G8" s="78"/>
      <c r="H8" s="79"/>
    </row>
    <row r="9" spans="2:10" s="64" customFormat="1" ht="13.8" thickBot="1" x14ac:dyDescent="0.3">
      <c r="B9" s="81" t="s">
        <v>15</v>
      </c>
      <c r="C9" s="117"/>
      <c r="D9" s="118" t="s">
        <v>18</v>
      </c>
      <c r="E9" s="83">
        <v>2016</v>
      </c>
      <c r="F9" s="83">
        <v>2017</v>
      </c>
      <c r="G9" s="83">
        <v>2018</v>
      </c>
      <c r="H9" s="84">
        <v>2019</v>
      </c>
    </row>
    <row r="10" spans="2:10" ht="12.75" customHeight="1" x14ac:dyDescent="0.25">
      <c r="B10" s="119"/>
      <c r="C10" s="120"/>
      <c r="D10" s="121"/>
      <c r="E10" s="122"/>
      <c r="F10" s="122"/>
      <c r="G10" s="122"/>
      <c r="H10" s="123"/>
      <c r="I10" s="124"/>
    </row>
    <row r="11" spans="2:10" s="64" customFormat="1" x14ac:dyDescent="0.25">
      <c r="B11" s="125" t="s">
        <v>19</v>
      </c>
      <c r="C11" s="126"/>
      <c r="D11" s="127" t="s">
        <v>8</v>
      </c>
      <c r="E11" s="128"/>
      <c r="F11" s="128"/>
      <c r="G11" s="128"/>
      <c r="H11" s="129"/>
    </row>
    <row r="12" spans="2:10" s="64" customFormat="1" x14ac:dyDescent="0.25">
      <c r="B12" s="125" t="s">
        <v>20</v>
      </c>
      <c r="C12" s="126"/>
      <c r="D12" s="127">
        <v>28</v>
      </c>
      <c r="E12" s="128"/>
      <c r="F12" s="128"/>
      <c r="G12" s="128"/>
      <c r="H12" s="129"/>
    </row>
    <row r="13" spans="2:10" s="64" customFormat="1" x14ac:dyDescent="0.25">
      <c r="B13" s="125" t="s">
        <v>21</v>
      </c>
      <c r="C13" s="126"/>
      <c r="D13" s="127" t="s">
        <v>9</v>
      </c>
      <c r="E13" s="128"/>
      <c r="F13" s="128"/>
      <c r="G13" s="128"/>
      <c r="H13" s="129"/>
      <c r="J13" s="130"/>
    </row>
    <row r="14" spans="2:10" s="64" customFormat="1" x14ac:dyDescent="0.25">
      <c r="B14" s="125" t="s">
        <v>22</v>
      </c>
      <c r="C14" s="126"/>
      <c r="D14" s="127" t="s">
        <v>10</v>
      </c>
      <c r="E14" s="128"/>
      <c r="F14" s="128"/>
      <c r="G14" s="128"/>
      <c r="H14" s="129"/>
    </row>
    <row r="15" spans="2:10" s="64" customFormat="1" x14ac:dyDescent="0.25">
      <c r="B15" s="125"/>
      <c r="C15" s="126"/>
      <c r="D15" s="127"/>
      <c r="E15" s="128"/>
      <c r="F15" s="128"/>
      <c r="G15" s="128"/>
      <c r="H15" s="129"/>
    </row>
    <row r="16" spans="2:10" x14ac:dyDescent="0.25">
      <c r="B16" s="131" t="s">
        <v>23</v>
      </c>
      <c r="C16" s="126"/>
      <c r="D16" s="132">
        <v>70</v>
      </c>
      <c r="E16" s="126"/>
      <c r="F16" s="126"/>
      <c r="G16" s="126"/>
      <c r="H16" s="133"/>
    </row>
    <row r="17" spans="2:8" x14ac:dyDescent="0.25">
      <c r="B17" s="131" t="s">
        <v>81</v>
      </c>
      <c r="C17" s="126"/>
      <c r="D17" s="132">
        <v>71</v>
      </c>
      <c r="E17" s="126"/>
      <c r="F17" s="126"/>
      <c r="G17" s="126"/>
      <c r="H17" s="133"/>
    </row>
    <row r="18" spans="2:8" x14ac:dyDescent="0.25">
      <c r="B18" s="131" t="s">
        <v>24</v>
      </c>
      <c r="C18" s="126"/>
      <c r="D18" s="132">
        <v>72</v>
      </c>
      <c r="E18" s="126"/>
      <c r="F18" s="126"/>
      <c r="G18" s="126"/>
      <c r="H18" s="133"/>
    </row>
    <row r="19" spans="2:8" x14ac:dyDescent="0.25">
      <c r="B19" s="131" t="s">
        <v>56</v>
      </c>
      <c r="C19" s="126"/>
      <c r="D19" s="132">
        <v>73</v>
      </c>
      <c r="E19" s="126"/>
      <c r="F19" s="126"/>
      <c r="G19" s="126"/>
      <c r="H19" s="133"/>
    </row>
    <row r="20" spans="2:8" x14ac:dyDescent="0.25">
      <c r="B20" s="134" t="s">
        <v>96</v>
      </c>
      <c r="C20" s="135"/>
      <c r="D20" s="132"/>
      <c r="E20" s="126"/>
      <c r="F20" s="126"/>
      <c r="G20" s="126"/>
      <c r="H20" s="133"/>
    </row>
    <row r="21" spans="2:8" x14ac:dyDescent="0.25">
      <c r="B21" s="131" t="s">
        <v>25</v>
      </c>
      <c r="C21" s="126"/>
      <c r="D21" s="132">
        <v>74</v>
      </c>
      <c r="E21" s="126"/>
      <c r="F21" s="126"/>
      <c r="G21" s="126"/>
      <c r="H21" s="133"/>
    </row>
    <row r="22" spans="2:8" x14ac:dyDescent="0.25">
      <c r="B22" s="136" t="s">
        <v>59</v>
      </c>
      <c r="C22" s="137"/>
      <c r="D22" s="132"/>
      <c r="E22" s="126"/>
      <c r="F22" s="126"/>
      <c r="G22" s="126"/>
      <c r="H22" s="133"/>
    </row>
    <row r="23" spans="2:8" x14ac:dyDescent="0.25">
      <c r="B23" s="134" t="s">
        <v>94</v>
      </c>
      <c r="C23" s="135"/>
      <c r="D23" s="132"/>
      <c r="E23" s="126"/>
      <c r="F23" s="126"/>
      <c r="G23" s="126"/>
      <c r="H23" s="133"/>
    </row>
    <row r="24" spans="2:8" x14ac:dyDescent="0.25">
      <c r="B24" s="138" t="s">
        <v>57</v>
      </c>
      <c r="C24" s="126"/>
      <c r="D24" s="139" t="s">
        <v>7</v>
      </c>
      <c r="E24" s="126"/>
      <c r="F24" s="126"/>
      <c r="G24" s="126"/>
      <c r="H24" s="133"/>
    </row>
    <row r="25" spans="2:8" x14ac:dyDescent="0.25">
      <c r="B25" s="138" t="s">
        <v>58</v>
      </c>
      <c r="C25" s="126"/>
      <c r="D25" s="139" t="s">
        <v>6</v>
      </c>
      <c r="E25" s="126"/>
      <c r="F25" s="126"/>
      <c r="G25" s="126"/>
      <c r="H25" s="133"/>
    </row>
    <row r="26" spans="2:8" x14ac:dyDescent="0.25">
      <c r="B26" s="131" t="s">
        <v>29</v>
      </c>
      <c r="C26" s="126"/>
      <c r="D26" s="139">
        <v>61</v>
      </c>
      <c r="E26" s="126"/>
      <c r="F26" s="126"/>
      <c r="G26" s="126"/>
      <c r="H26" s="133"/>
    </row>
    <row r="27" spans="2:8" x14ac:dyDescent="0.25">
      <c r="B27" s="131" t="s">
        <v>30</v>
      </c>
      <c r="C27" s="126"/>
      <c r="D27" s="139">
        <v>62</v>
      </c>
      <c r="E27" s="126"/>
      <c r="F27" s="126"/>
      <c r="G27" s="126"/>
      <c r="H27" s="133"/>
    </row>
    <row r="28" spans="2:8" ht="26.25" customHeight="1" x14ac:dyDescent="0.25">
      <c r="B28" s="140" t="s">
        <v>31</v>
      </c>
      <c r="C28" s="141"/>
      <c r="D28" s="139">
        <v>630</v>
      </c>
      <c r="E28" s="126"/>
      <c r="F28" s="126"/>
      <c r="G28" s="126"/>
      <c r="H28" s="133"/>
    </row>
    <row r="29" spans="2:8" x14ac:dyDescent="0.25">
      <c r="B29" s="131" t="s">
        <v>32</v>
      </c>
      <c r="C29" s="126"/>
      <c r="D29" s="139" t="s">
        <v>5</v>
      </c>
      <c r="E29" s="126"/>
      <c r="F29" s="126"/>
      <c r="G29" s="126"/>
      <c r="H29" s="133"/>
    </row>
    <row r="30" spans="2:8" x14ac:dyDescent="0.25">
      <c r="B30" s="131"/>
      <c r="C30" s="126"/>
      <c r="D30" s="139"/>
      <c r="E30" s="126"/>
      <c r="F30" s="126"/>
      <c r="G30" s="126"/>
      <c r="H30" s="133"/>
    </row>
    <row r="31" spans="2:8" x14ac:dyDescent="0.25">
      <c r="B31" s="131" t="s">
        <v>33</v>
      </c>
      <c r="C31" s="126"/>
      <c r="D31" s="139">
        <v>750</v>
      </c>
      <c r="E31" s="126"/>
      <c r="F31" s="126"/>
      <c r="G31" s="126"/>
      <c r="H31" s="133"/>
    </row>
    <row r="32" spans="2:8" x14ac:dyDescent="0.25">
      <c r="B32" s="131" t="s">
        <v>34</v>
      </c>
      <c r="C32" s="126"/>
      <c r="D32" s="142">
        <v>751</v>
      </c>
      <c r="E32" s="126"/>
      <c r="F32" s="126"/>
      <c r="G32" s="126"/>
      <c r="H32" s="133"/>
    </row>
    <row r="33" spans="2:8" x14ac:dyDescent="0.25">
      <c r="B33" s="131" t="s">
        <v>35</v>
      </c>
      <c r="C33" s="126"/>
      <c r="D33" s="142"/>
      <c r="E33" s="126"/>
      <c r="F33" s="126"/>
      <c r="G33" s="126"/>
      <c r="H33" s="133"/>
    </row>
    <row r="34" spans="2:8" x14ac:dyDescent="0.25">
      <c r="B34" s="131" t="s">
        <v>36</v>
      </c>
      <c r="C34" s="126"/>
      <c r="D34" s="142"/>
      <c r="E34" s="126"/>
      <c r="F34" s="126"/>
      <c r="G34" s="126"/>
      <c r="H34" s="133"/>
    </row>
    <row r="35" spans="2:8" x14ac:dyDescent="0.25">
      <c r="B35" s="143"/>
      <c r="C35" s="126"/>
      <c r="D35" s="142"/>
      <c r="E35" s="126"/>
      <c r="F35" s="126"/>
      <c r="G35" s="126"/>
      <c r="H35" s="133"/>
    </row>
    <row r="36" spans="2:8" x14ac:dyDescent="0.25">
      <c r="B36" s="143" t="s">
        <v>37</v>
      </c>
      <c r="C36" s="126"/>
      <c r="D36" s="142">
        <v>650</v>
      </c>
      <c r="E36" s="126"/>
      <c r="F36" s="126"/>
      <c r="G36" s="126"/>
      <c r="H36" s="133"/>
    </row>
    <row r="37" spans="2:8" s="64" customFormat="1" x14ac:dyDescent="0.25">
      <c r="B37" s="131"/>
      <c r="C37" s="126"/>
      <c r="D37" s="144"/>
      <c r="E37" s="145"/>
      <c r="F37" s="145"/>
      <c r="G37" s="145"/>
      <c r="H37" s="146"/>
    </row>
    <row r="38" spans="2:8" s="64" customFormat="1" x14ac:dyDescent="0.25">
      <c r="B38" s="147" t="s">
        <v>38</v>
      </c>
      <c r="C38" s="126"/>
      <c r="D38" s="127">
        <v>8002</v>
      </c>
      <c r="E38" s="128"/>
      <c r="F38" s="128"/>
      <c r="G38" s="128"/>
      <c r="H38" s="129"/>
    </row>
    <row r="39" spans="2:8" s="64" customFormat="1" x14ac:dyDescent="0.25">
      <c r="B39" s="147" t="s">
        <v>39</v>
      </c>
      <c r="C39" s="126"/>
      <c r="D39" s="127">
        <v>649</v>
      </c>
      <c r="E39" s="128"/>
      <c r="F39" s="128"/>
      <c r="G39" s="128"/>
      <c r="H39" s="129"/>
    </row>
    <row r="40" spans="2:8" s="64" customFormat="1" x14ac:dyDescent="0.25">
      <c r="B40" s="147" t="s">
        <v>40</v>
      </c>
      <c r="C40" s="126"/>
      <c r="D40" s="127">
        <v>669</v>
      </c>
      <c r="E40" s="128"/>
      <c r="F40" s="128"/>
      <c r="G40" s="128"/>
      <c r="H40" s="129"/>
    </row>
    <row r="41" spans="2:8" s="64" customFormat="1" x14ac:dyDescent="0.25">
      <c r="B41" s="148"/>
      <c r="C41" s="126"/>
      <c r="D41" s="127"/>
      <c r="E41" s="128"/>
      <c r="F41" s="128"/>
      <c r="G41" s="128"/>
      <c r="H41" s="129"/>
    </row>
    <row r="42" spans="2:8" x14ac:dyDescent="0.25">
      <c r="B42" s="143" t="s">
        <v>42</v>
      </c>
      <c r="C42" s="126"/>
      <c r="D42" s="132" t="s">
        <v>4</v>
      </c>
      <c r="E42" s="126"/>
      <c r="F42" s="126"/>
      <c r="G42" s="126"/>
      <c r="H42" s="133"/>
    </row>
    <row r="43" spans="2:8" x14ac:dyDescent="0.25">
      <c r="B43" s="131" t="s">
        <v>43</v>
      </c>
      <c r="C43" s="126"/>
      <c r="D43" s="132" t="s">
        <v>3</v>
      </c>
      <c r="E43" s="126"/>
      <c r="F43" s="126"/>
      <c r="G43" s="126"/>
      <c r="H43" s="133"/>
    </row>
    <row r="44" spans="2:8" s="64" customFormat="1" x14ac:dyDescent="0.25">
      <c r="B44" s="131" t="s">
        <v>44</v>
      </c>
      <c r="C44" s="126"/>
      <c r="D44" s="144">
        <v>175</v>
      </c>
      <c r="E44" s="145"/>
      <c r="F44" s="145"/>
      <c r="G44" s="145"/>
      <c r="H44" s="146"/>
    </row>
    <row r="45" spans="2:8" x14ac:dyDescent="0.25">
      <c r="B45" s="131" t="s">
        <v>45</v>
      </c>
      <c r="C45" s="126"/>
      <c r="D45" s="132">
        <v>179</v>
      </c>
      <c r="E45" s="126"/>
      <c r="F45" s="126"/>
      <c r="G45" s="126"/>
      <c r="H45" s="133"/>
    </row>
    <row r="46" spans="2:8" x14ac:dyDescent="0.25">
      <c r="B46" s="131" t="s">
        <v>46</v>
      </c>
      <c r="C46" s="126"/>
      <c r="D46" s="132">
        <v>42</v>
      </c>
      <c r="E46" s="126"/>
      <c r="F46" s="126"/>
      <c r="G46" s="126"/>
      <c r="H46" s="133"/>
    </row>
    <row r="47" spans="2:8" x14ac:dyDescent="0.25">
      <c r="B47" s="131" t="s">
        <v>43</v>
      </c>
      <c r="C47" s="126"/>
      <c r="D47" s="132">
        <v>8801</v>
      </c>
      <c r="E47" s="126"/>
      <c r="F47" s="126"/>
      <c r="G47" s="126"/>
      <c r="H47" s="133"/>
    </row>
    <row r="48" spans="2:8" s="64" customFormat="1" x14ac:dyDescent="0.25">
      <c r="B48" s="131" t="s">
        <v>44</v>
      </c>
      <c r="C48" s="126"/>
      <c r="D48" s="149">
        <v>8861</v>
      </c>
      <c r="E48" s="145"/>
      <c r="F48" s="145"/>
      <c r="G48" s="145"/>
      <c r="H48" s="146"/>
    </row>
    <row r="49" spans="2:8" x14ac:dyDescent="0.25">
      <c r="B49" s="131" t="s">
        <v>45</v>
      </c>
      <c r="C49" s="126"/>
      <c r="D49" s="132">
        <v>8901</v>
      </c>
      <c r="E49" s="126"/>
      <c r="F49" s="126"/>
      <c r="G49" s="126"/>
      <c r="H49" s="133"/>
    </row>
    <row r="50" spans="2:8" x14ac:dyDescent="0.25">
      <c r="B50" s="131" t="s">
        <v>43</v>
      </c>
      <c r="C50" s="126"/>
      <c r="D50" s="132">
        <v>43</v>
      </c>
      <c r="E50" s="126"/>
      <c r="F50" s="126"/>
      <c r="G50" s="126"/>
      <c r="H50" s="133"/>
    </row>
    <row r="51" spans="2:8" x14ac:dyDescent="0.25">
      <c r="B51" s="131" t="s">
        <v>45</v>
      </c>
      <c r="C51" s="126"/>
      <c r="D51" s="132">
        <v>48</v>
      </c>
      <c r="E51" s="126"/>
      <c r="F51" s="126"/>
      <c r="G51" s="126"/>
      <c r="H51" s="133"/>
    </row>
    <row r="52" spans="2:8" x14ac:dyDescent="0.25">
      <c r="B52" s="131" t="s">
        <v>48</v>
      </c>
      <c r="C52" s="126"/>
      <c r="D52" s="132">
        <v>9901</v>
      </c>
      <c r="E52" s="126"/>
      <c r="F52" s="126"/>
      <c r="G52" s="126"/>
      <c r="H52" s="133"/>
    </row>
    <row r="53" spans="2:8" x14ac:dyDescent="0.25">
      <c r="B53" s="131" t="s">
        <v>49</v>
      </c>
      <c r="C53" s="126"/>
      <c r="D53" s="132">
        <v>1001</v>
      </c>
      <c r="E53" s="126"/>
      <c r="F53" s="126"/>
      <c r="G53" s="126"/>
      <c r="H53" s="133"/>
    </row>
    <row r="54" spans="2:8" ht="13.8" thickBot="1" x14ac:dyDescent="0.3">
      <c r="B54" s="150" t="s">
        <v>50</v>
      </c>
      <c r="C54" s="151"/>
      <c r="D54" s="152">
        <v>1002</v>
      </c>
      <c r="E54" s="151"/>
      <c r="F54" s="151"/>
      <c r="G54" s="151"/>
      <c r="H54" s="153"/>
    </row>
    <row r="56" spans="2:8" x14ac:dyDescent="0.25">
      <c r="D56" s="154" t="s">
        <v>82</v>
      </c>
      <c r="E56" s="155">
        <f>E9</f>
        <v>2016</v>
      </c>
      <c r="F56" s="155">
        <f>F9</f>
        <v>2017</v>
      </c>
      <c r="G56" s="155">
        <f>G9</f>
        <v>2018</v>
      </c>
      <c r="H56" s="155">
        <f>H9</f>
        <v>2019</v>
      </c>
    </row>
    <row r="57" spans="2:8" x14ac:dyDescent="0.25">
      <c r="C57" s="156"/>
      <c r="D57" s="157" t="s">
        <v>90</v>
      </c>
      <c r="E57" s="158">
        <f>E16+E20+E21</f>
        <v>0</v>
      </c>
      <c r="F57" s="158">
        <f>F16+F20+F21</f>
        <v>0</v>
      </c>
      <c r="G57" s="158">
        <f>G16+G20+G21</f>
        <v>0</v>
      </c>
      <c r="H57" s="158">
        <f>H16+H20+H21</f>
        <v>0</v>
      </c>
    </row>
    <row r="58" spans="2:8" x14ac:dyDescent="0.25">
      <c r="C58" s="156"/>
      <c r="D58" s="157" t="s">
        <v>91</v>
      </c>
      <c r="E58" s="158">
        <f>E22+E23</f>
        <v>0</v>
      </c>
      <c r="F58" s="158">
        <f>F22+F23</f>
        <v>0</v>
      </c>
      <c r="G58" s="158">
        <f>G22+G23</f>
        <v>0</v>
      </c>
      <c r="H58" s="158">
        <f>H22+H23</f>
        <v>0</v>
      </c>
    </row>
    <row r="59" spans="2:8" x14ac:dyDescent="0.25">
      <c r="C59" s="156"/>
      <c r="D59" s="157">
        <v>71</v>
      </c>
      <c r="E59" s="158">
        <f t="shared" ref="E59:H60" si="0">E17</f>
        <v>0</v>
      </c>
      <c r="F59" s="158">
        <f t="shared" si="0"/>
        <v>0</v>
      </c>
      <c r="G59" s="158">
        <f t="shared" si="0"/>
        <v>0</v>
      </c>
      <c r="H59" s="158">
        <f t="shared" si="0"/>
        <v>0</v>
      </c>
    </row>
    <row r="60" spans="2:8" x14ac:dyDescent="0.25">
      <c r="D60" s="157">
        <v>72</v>
      </c>
      <c r="E60" s="158">
        <f t="shared" si="0"/>
        <v>0</v>
      </c>
      <c r="F60" s="158">
        <f t="shared" si="0"/>
        <v>0</v>
      </c>
      <c r="G60" s="158">
        <f t="shared" si="0"/>
        <v>0</v>
      </c>
      <c r="H60" s="158">
        <f t="shared" si="0"/>
        <v>0</v>
      </c>
    </row>
    <row r="61" spans="2:8" ht="14.4" x14ac:dyDescent="0.25">
      <c r="D61" s="157" t="s">
        <v>84</v>
      </c>
      <c r="E61" s="159">
        <f>E24+E25+E26</f>
        <v>0</v>
      </c>
      <c r="F61" s="159">
        <f>F24+F25+F26</f>
        <v>0</v>
      </c>
      <c r="G61" s="159">
        <f>G24+G25+G26</f>
        <v>0</v>
      </c>
      <c r="H61" s="159">
        <f>H24+H25+H26</f>
        <v>0</v>
      </c>
    </row>
    <row r="62" spans="2:8" x14ac:dyDescent="0.25">
      <c r="D62" s="157">
        <v>62</v>
      </c>
      <c r="E62" s="158">
        <f t="shared" ref="E62:H64" si="1">E27</f>
        <v>0</v>
      </c>
      <c r="F62" s="158">
        <f t="shared" si="1"/>
        <v>0</v>
      </c>
      <c r="G62" s="158">
        <f t="shared" si="1"/>
        <v>0</v>
      </c>
      <c r="H62" s="158">
        <f t="shared" si="1"/>
        <v>0</v>
      </c>
    </row>
    <row r="63" spans="2:8" x14ac:dyDescent="0.25">
      <c r="D63" s="157">
        <v>630</v>
      </c>
      <c r="E63" s="158">
        <f t="shared" si="1"/>
        <v>0</v>
      </c>
      <c r="F63" s="158">
        <f t="shared" si="1"/>
        <v>0</v>
      </c>
      <c r="G63" s="158">
        <f t="shared" si="1"/>
        <v>0</v>
      </c>
      <c r="H63" s="158">
        <f t="shared" si="1"/>
        <v>0</v>
      </c>
    </row>
    <row r="64" spans="2:8" x14ac:dyDescent="0.25">
      <c r="D64" s="157" t="s">
        <v>5</v>
      </c>
      <c r="E64" s="158">
        <f t="shared" si="1"/>
        <v>0</v>
      </c>
      <c r="F64" s="158">
        <f t="shared" si="1"/>
        <v>0</v>
      </c>
      <c r="G64" s="158">
        <f t="shared" si="1"/>
        <v>0</v>
      </c>
      <c r="H64" s="158">
        <f t="shared" si="1"/>
        <v>0</v>
      </c>
    </row>
    <row r="65" spans="2:10" x14ac:dyDescent="0.25">
      <c r="D65" s="157" t="s">
        <v>85</v>
      </c>
      <c r="E65" s="158">
        <f>E38+E39+E40</f>
        <v>0</v>
      </c>
      <c r="F65" s="158">
        <f>F38+F39+F40</f>
        <v>0</v>
      </c>
      <c r="G65" s="158">
        <f>G38+G39+G40</f>
        <v>0</v>
      </c>
      <c r="H65" s="158">
        <f>H38+H39+H40</f>
        <v>0</v>
      </c>
    </row>
    <row r="66" spans="2:10" x14ac:dyDescent="0.25">
      <c r="D66" s="157" t="s">
        <v>86</v>
      </c>
      <c r="E66" s="158">
        <f>IF((E36-E32)&lt;0,0,E36-E32)</f>
        <v>0</v>
      </c>
      <c r="F66" s="158">
        <f>IF((F36-F32)&lt;0,0,F36-F32)</f>
        <v>0</v>
      </c>
      <c r="G66" s="158">
        <f>IF((G36-G32)&lt;0,0,G36-G32)</f>
        <v>0</v>
      </c>
      <c r="H66" s="158">
        <f>IF((H36-H32)&lt;0,0,H36-H32)</f>
        <v>0</v>
      </c>
    </row>
    <row r="67" spans="2:10" ht="14.4" x14ac:dyDescent="0.25">
      <c r="D67" s="160" t="s">
        <v>87</v>
      </c>
      <c r="E67" s="161">
        <f>E57+E59-E58</f>
        <v>0</v>
      </c>
      <c r="F67" s="161">
        <f t="shared" ref="F67:H67" si="2">F57+F59-F58</f>
        <v>0</v>
      </c>
      <c r="G67" s="161">
        <f t="shared" si="2"/>
        <v>0</v>
      </c>
      <c r="H67" s="161">
        <f t="shared" si="2"/>
        <v>0</v>
      </c>
    </row>
    <row r="68" spans="2:10" ht="14.4" x14ac:dyDescent="0.25">
      <c r="D68" s="160" t="s">
        <v>88</v>
      </c>
      <c r="E68" s="161">
        <f>E61+E62+E63+E64+E65-E60+E66</f>
        <v>0</v>
      </c>
      <c r="F68" s="161">
        <f>F61+F62+F63+F64+F65-F60+F66</f>
        <v>0</v>
      </c>
      <c r="G68" s="161">
        <f>G61+G62+G63+G64+G65-G60+G66</f>
        <v>0</v>
      </c>
      <c r="H68" s="161">
        <f>H61+H62+H63+H64+H65-H60+H66</f>
        <v>0</v>
      </c>
    </row>
    <row r="69" spans="2:10" ht="14.4" x14ac:dyDescent="0.25">
      <c r="D69" s="162" t="s">
        <v>89</v>
      </c>
      <c r="E69" s="163" t="e">
        <f>E67/E68</f>
        <v>#DIV/0!</v>
      </c>
      <c r="F69" s="163" t="e">
        <f t="shared" ref="F69:H69" si="3">F67/F68</f>
        <v>#DIV/0!</v>
      </c>
      <c r="G69" s="163" t="e">
        <f t="shared" si="3"/>
        <v>#DIV/0!</v>
      </c>
      <c r="H69" s="163" t="e">
        <f t="shared" si="3"/>
        <v>#DIV/0!</v>
      </c>
    </row>
    <row r="72" spans="2:10" x14ac:dyDescent="0.25">
      <c r="B72" s="164" t="s">
        <v>97</v>
      </c>
      <c r="C72" s="165"/>
      <c r="D72" s="165"/>
      <c r="E72" s="165"/>
      <c r="F72" s="165"/>
      <c r="G72" s="165"/>
      <c r="H72" s="166"/>
      <c r="I72" s="164"/>
      <c r="J72" s="166"/>
    </row>
    <row r="73" spans="2:10" ht="68.25" customHeight="1" x14ac:dyDescent="0.25">
      <c r="B73" s="167"/>
      <c r="C73" s="168"/>
      <c r="D73" s="168"/>
      <c r="E73" s="168"/>
      <c r="F73" s="168"/>
      <c r="G73" s="169"/>
      <c r="H73" s="169"/>
      <c r="I73" s="169"/>
      <c r="J73" s="170"/>
    </row>
  </sheetData>
  <mergeCells count="3">
    <mergeCell ref="B1:C1"/>
    <mergeCell ref="B28:C28"/>
    <mergeCell ref="B22:C22"/>
  </mergeCells>
  <dataValidations count="1">
    <dataValidation type="custom" allowBlank="1" showInputMessage="1" showErrorMessage="1" errorTitle="VAT-number is not correct" error="The internal control of the VAT-number indicates that this is not a correct VAT-number." prompt="Please enter the VAT-number as a sequence of 9 numbers without the intial 0, BE, spaces, points or other signs. Example: 123456789" sqref="C6" xr:uid="{00000000-0002-0000-0100-000000000000}">
      <formula1>97-MOD(LEFT(C6,7),97)-1*RIGHT(C6,2)=0</formula1>
    </dataValidation>
  </dataValidations>
  <pageMargins left="0.25" right="0.25" top="0.75" bottom="0.75" header="0.3" footer="0.3"/>
  <pageSetup paperSize="9" scale="85"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82"/>
  <sheetViews>
    <sheetView showGridLines="0" workbookViewId="0">
      <selection activeCell="D9" sqref="D9"/>
    </sheetView>
  </sheetViews>
  <sheetFormatPr baseColWidth="10" defaultColWidth="8.88671875" defaultRowHeight="13.2" x14ac:dyDescent="0.25"/>
  <cols>
    <col min="1" max="1" width="5.109375" style="64" customWidth="1"/>
    <col min="2" max="2" width="22.6640625" style="64" customWidth="1"/>
    <col min="3" max="3" width="73" style="64" customWidth="1"/>
    <col min="4" max="4" width="8.88671875" style="110" customWidth="1"/>
    <col min="5" max="7" width="8.88671875" style="64"/>
    <col min="8" max="8" width="10.109375" style="64" customWidth="1"/>
    <col min="9" max="16384" width="8.88671875" style="64"/>
  </cols>
  <sheetData>
    <row r="1" spans="2:9" x14ac:dyDescent="0.25">
      <c r="B1" s="61" t="s">
        <v>60</v>
      </c>
      <c r="C1" s="61"/>
      <c r="D1" s="62"/>
      <c r="E1" s="62"/>
      <c r="F1" s="63"/>
      <c r="G1" s="63"/>
      <c r="H1" s="63"/>
    </row>
    <row r="2" spans="2:9" x14ac:dyDescent="0.25">
      <c r="C2" s="62"/>
      <c r="D2" s="65"/>
      <c r="E2" s="62"/>
      <c r="F2" s="62"/>
      <c r="G2" s="63"/>
      <c r="H2" s="63"/>
      <c r="I2" s="63"/>
    </row>
    <row r="3" spans="2:9" s="69" customFormat="1" ht="15" thickBot="1" x14ac:dyDescent="0.3">
      <c r="B3" s="66" t="s">
        <v>61</v>
      </c>
      <c r="C3" s="67"/>
      <c r="D3" s="68"/>
      <c r="E3" s="66"/>
      <c r="F3" s="66"/>
      <c r="G3" s="66"/>
      <c r="H3" s="66"/>
    </row>
    <row r="4" spans="2:9" x14ac:dyDescent="0.25">
      <c r="B4" s="70" t="s">
        <v>51</v>
      </c>
      <c r="C4" s="71"/>
      <c r="D4" s="72"/>
      <c r="E4" s="73"/>
      <c r="F4" s="73"/>
      <c r="G4" s="73"/>
      <c r="H4" s="74"/>
    </row>
    <row r="5" spans="2:9" x14ac:dyDescent="0.25">
      <c r="B5" s="75" t="s">
        <v>52</v>
      </c>
      <c r="C5" s="76"/>
      <c r="D5" s="77"/>
      <c r="E5" s="78"/>
      <c r="F5" s="78"/>
      <c r="G5" s="78"/>
      <c r="H5" s="79"/>
    </row>
    <row r="6" spans="2:9" x14ac:dyDescent="0.25">
      <c r="B6" s="75" t="s">
        <v>53</v>
      </c>
      <c r="C6" s="80"/>
      <c r="D6" s="77"/>
      <c r="E6" s="78"/>
      <c r="F6" s="78"/>
      <c r="G6" s="78"/>
      <c r="H6" s="79"/>
    </row>
    <row r="7" spans="2:9" x14ac:dyDescent="0.25">
      <c r="B7" s="75" t="s">
        <v>54</v>
      </c>
      <c r="C7" s="76"/>
      <c r="D7" s="77"/>
      <c r="E7" s="78"/>
      <c r="F7" s="78"/>
      <c r="G7" s="78"/>
      <c r="H7" s="79"/>
    </row>
    <row r="8" spans="2:9" x14ac:dyDescent="0.25">
      <c r="B8" s="75" t="s">
        <v>55</v>
      </c>
      <c r="C8" s="76"/>
      <c r="D8" s="77"/>
      <c r="E8" s="78"/>
      <c r="F8" s="78"/>
      <c r="G8" s="78"/>
      <c r="H8" s="79"/>
    </row>
    <row r="9" spans="2:9" x14ac:dyDescent="0.25">
      <c r="B9" s="81" t="s">
        <v>15</v>
      </c>
      <c r="C9" s="82"/>
      <c r="D9" s="77" t="s">
        <v>18</v>
      </c>
      <c r="E9" s="83">
        <v>2016</v>
      </c>
      <c r="F9" s="83">
        <v>2017</v>
      </c>
      <c r="G9" s="83">
        <v>2018</v>
      </c>
      <c r="H9" s="84">
        <v>2019</v>
      </c>
    </row>
    <row r="10" spans="2:9" ht="16.5" customHeight="1" x14ac:dyDescent="0.25">
      <c r="B10" s="41" t="s">
        <v>62</v>
      </c>
      <c r="C10" s="42"/>
      <c r="D10" s="12">
        <v>70</v>
      </c>
      <c r="E10" s="16"/>
      <c r="F10" s="16"/>
      <c r="G10" s="16"/>
      <c r="H10" s="17"/>
    </row>
    <row r="11" spans="2:9" x14ac:dyDescent="0.25">
      <c r="B11" s="39" t="s">
        <v>63</v>
      </c>
      <c r="C11" s="40"/>
      <c r="D11" s="6"/>
      <c r="E11" s="7"/>
      <c r="F11" s="7"/>
      <c r="G11" s="7"/>
      <c r="H11" s="8"/>
    </row>
    <row r="12" spans="2:9" x14ac:dyDescent="0.25">
      <c r="B12" s="39" t="s">
        <v>11</v>
      </c>
      <c r="C12" s="40"/>
      <c r="D12" s="6"/>
      <c r="E12" s="7"/>
      <c r="F12" s="7"/>
      <c r="G12" s="7"/>
      <c r="H12" s="8"/>
    </row>
    <row r="13" spans="2:9" x14ac:dyDescent="0.25">
      <c r="B13" s="39" t="s">
        <v>12</v>
      </c>
      <c r="C13" s="40"/>
      <c r="D13" s="6"/>
      <c r="E13" s="7"/>
      <c r="F13" s="7"/>
      <c r="G13" s="7"/>
      <c r="H13" s="8"/>
    </row>
    <row r="14" spans="2:9" x14ac:dyDescent="0.25">
      <c r="B14" s="39" t="s">
        <v>13</v>
      </c>
      <c r="C14" s="40"/>
      <c r="D14" s="6"/>
      <c r="E14" s="7"/>
      <c r="F14" s="7"/>
      <c r="G14" s="7"/>
      <c r="H14" s="8"/>
    </row>
    <row r="15" spans="2:9" x14ac:dyDescent="0.25">
      <c r="B15" s="43" t="s">
        <v>14</v>
      </c>
      <c r="C15" s="44"/>
      <c r="D15" s="9"/>
      <c r="E15" s="10"/>
      <c r="F15" s="10"/>
      <c r="G15" s="10"/>
      <c r="H15" s="11"/>
    </row>
    <row r="16" spans="2:9" x14ac:dyDescent="0.25">
      <c r="B16" s="41" t="s">
        <v>64</v>
      </c>
      <c r="C16" s="42"/>
      <c r="D16" s="12">
        <v>74</v>
      </c>
      <c r="E16" s="13"/>
      <c r="F16" s="13"/>
      <c r="G16" s="13"/>
      <c r="H16" s="14"/>
    </row>
    <row r="17" spans="2:8" x14ac:dyDescent="0.25">
      <c r="B17" s="39" t="s">
        <v>63</v>
      </c>
      <c r="C17" s="40"/>
      <c r="D17" s="6"/>
      <c r="E17" s="37"/>
      <c r="F17" s="37"/>
      <c r="G17" s="37"/>
      <c r="H17" s="15"/>
    </row>
    <row r="18" spans="2:8" x14ac:dyDescent="0.25">
      <c r="B18" s="39" t="s">
        <v>11</v>
      </c>
      <c r="C18" s="40"/>
      <c r="D18" s="6"/>
      <c r="E18" s="7"/>
      <c r="F18" s="7"/>
      <c r="G18" s="7"/>
      <c r="H18" s="8"/>
    </row>
    <row r="19" spans="2:8" x14ac:dyDescent="0.25">
      <c r="B19" s="39" t="s">
        <v>12</v>
      </c>
      <c r="C19" s="40"/>
      <c r="D19" s="6"/>
      <c r="E19" s="7"/>
      <c r="F19" s="7"/>
      <c r="G19" s="7"/>
      <c r="H19" s="8"/>
    </row>
    <row r="20" spans="2:8" x14ac:dyDescent="0.25">
      <c r="B20" s="39" t="s">
        <v>13</v>
      </c>
      <c r="C20" s="40"/>
      <c r="D20" s="6"/>
      <c r="E20" s="7"/>
      <c r="F20" s="7"/>
      <c r="G20" s="7"/>
      <c r="H20" s="8"/>
    </row>
    <row r="21" spans="2:8" x14ac:dyDescent="0.25">
      <c r="B21" s="43" t="s">
        <v>14</v>
      </c>
      <c r="C21" s="44"/>
      <c r="D21" s="9"/>
      <c r="E21" s="10"/>
      <c r="F21" s="10"/>
      <c r="G21" s="10"/>
      <c r="H21" s="11"/>
    </row>
    <row r="22" spans="2:8" s="85" customFormat="1" ht="14.4" x14ac:dyDescent="0.25">
      <c r="B22" s="49" t="s">
        <v>65</v>
      </c>
      <c r="C22" s="50"/>
      <c r="D22" s="5"/>
      <c r="E22" s="2"/>
      <c r="F22" s="2"/>
      <c r="G22" s="2"/>
      <c r="H22" s="3"/>
    </row>
    <row r="23" spans="2:8" x14ac:dyDescent="0.25">
      <c r="B23" s="45" t="s">
        <v>66</v>
      </c>
      <c r="C23" s="46"/>
      <c r="D23" s="12"/>
      <c r="E23" s="16"/>
      <c r="F23" s="16"/>
      <c r="G23" s="16"/>
      <c r="H23" s="17"/>
    </row>
    <row r="24" spans="2:8" x14ac:dyDescent="0.25">
      <c r="B24" s="86"/>
      <c r="C24" s="87"/>
      <c r="D24" s="24"/>
      <c r="E24" s="25"/>
      <c r="F24" s="25"/>
      <c r="G24" s="25"/>
      <c r="H24" s="26"/>
    </row>
    <row r="25" spans="2:8" x14ac:dyDescent="0.25">
      <c r="B25" s="47" t="s">
        <v>67</v>
      </c>
      <c r="C25" s="48"/>
      <c r="D25" s="24"/>
      <c r="E25" s="27"/>
      <c r="F25" s="27"/>
      <c r="G25" s="27"/>
      <c r="H25" s="28"/>
    </row>
    <row r="26" spans="2:8" x14ac:dyDescent="0.25">
      <c r="B26" s="39" t="s">
        <v>63</v>
      </c>
      <c r="C26" s="40"/>
      <c r="D26" s="6"/>
      <c r="E26" s="7"/>
      <c r="F26" s="7"/>
      <c r="G26" s="7"/>
      <c r="H26" s="8"/>
    </row>
    <row r="27" spans="2:8" x14ac:dyDescent="0.25">
      <c r="B27" s="39" t="s">
        <v>11</v>
      </c>
      <c r="C27" s="40"/>
      <c r="D27" s="6"/>
      <c r="E27" s="7"/>
      <c r="F27" s="7"/>
      <c r="G27" s="7"/>
      <c r="H27" s="8"/>
    </row>
    <row r="28" spans="2:8" x14ac:dyDescent="0.25">
      <c r="B28" s="39" t="s">
        <v>12</v>
      </c>
      <c r="C28" s="40"/>
      <c r="D28" s="6"/>
      <c r="E28" s="7"/>
      <c r="F28" s="7"/>
      <c r="G28" s="7"/>
      <c r="H28" s="8"/>
    </row>
    <row r="29" spans="2:8" x14ac:dyDescent="0.25">
      <c r="B29" s="39" t="s">
        <v>13</v>
      </c>
      <c r="C29" s="40"/>
      <c r="D29" s="6"/>
      <c r="E29" s="7"/>
      <c r="F29" s="7"/>
      <c r="G29" s="7"/>
      <c r="H29" s="8"/>
    </row>
    <row r="30" spans="2:8" x14ac:dyDescent="0.25">
      <c r="B30" s="43" t="s">
        <v>14</v>
      </c>
      <c r="C30" s="44"/>
      <c r="D30" s="9"/>
      <c r="E30" s="10"/>
      <c r="F30" s="10"/>
      <c r="G30" s="10"/>
      <c r="H30" s="11"/>
    </row>
    <row r="31" spans="2:8" s="88" customFormat="1" x14ac:dyDescent="0.25">
      <c r="B31" s="51" t="s">
        <v>77</v>
      </c>
      <c r="C31" s="52"/>
      <c r="D31" s="32"/>
      <c r="E31" s="33"/>
      <c r="F31" s="33"/>
      <c r="G31" s="33"/>
      <c r="H31" s="34"/>
    </row>
    <row r="32" spans="2:8" x14ac:dyDescent="0.25">
      <c r="B32" s="39" t="s">
        <v>63</v>
      </c>
      <c r="C32" s="40"/>
      <c r="D32" s="6"/>
      <c r="E32" s="7"/>
      <c r="F32" s="7"/>
      <c r="G32" s="7"/>
      <c r="H32" s="8"/>
    </row>
    <row r="33" spans="2:8" x14ac:dyDescent="0.25">
      <c r="B33" s="39" t="s">
        <v>11</v>
      </c>
      <c r="C33" s="40"/>
      <c r="D33" s="6"/>
      <c r="E33" s="7"/>
      <c r="F33" s="7"/>
      <c r="G33" s="7"/>
      <c r="H33" s="8"/>
    </row>
    <row r="34" spans="2:8" x14ac:dyDescent="0.25">
      <c r="B34" s="39" t="s">
        <v>12</v>
      </c>
      <c r="C34" s="40"/>
      <c r="D34" s="6"/>
      <c r="E34" s="7"/>
      <c r="F34" s="7"/>
      <c r="G34" s="7"/>
      <c r="H34" s="8"/>
    </row>
    <row r="35" spans="2:8" x14ac:dyDescent="0.25">
      <c r="B35" s="39" t="s">
        <v>13</v>
      </c>
      <c r="C35" s="40"/>
      <c r="D35" s="6"/>
      <c r="E35" s="7"/>
      <c r="F35" s="7"/>
      <c r="G35" s="7"/>
      <c r="H35" s="8"/>
    </row>
    <row r="36" spans="2:8" x14ac:dyDescent="0.25">
      <c r="B36" s="43" t="s">
        <v>14</v>
      </c>
      <c r="C36" s="44"/>
      <c r="D36" s="9"/>
      <c r="E36" s="10"/>
      <c r="F36" s="10"/>
      <c r="G36" s="10"/>
      <c r="H36" s="11"/>
    </row>
    <row r="37" spans="2:8" ht="24" customHeight="1" x14ac:dyDescent="0.25">
      <c r="B37" s="41" t="s">
        <v>78</v>
      </c>
      <c r="C37" s="42"/>
      <c r="D37" s="12"/>
      <c r="E37" s="16"/>
      <c r="F37" s="16"/>
      <c r="G37" s="16"/>
      <c r="H37" s="17"/>
    </row>
    <row r="38" spans="2:8" x14ac:dyDescent="0.25">
      <c r="B38" s="39" t="s">
        <v>63</v>
      </c>
      <c r="C38" s="40"/>
      <c r="D38" s="6"/>
      <c r="E38" s="7"/>
      <c r="F38" s="7"/>
      <c r="G38" s="7"/>
      <c r="H38" s="8"/>
    </row>
    <row r="39" spans="2:8" x14ac:dyDescent="0.25">
      <c r="B39" s="39" t="s">
        <v>11</v>
      </c>
      <c r="C39" s="40"/>
      <c r="D39" s="6"/>
      <c r="E39" s="7"/>
      <c r="F39" s="7"/>
      <c r="G39" s="7"/>
      <c r="H39" s="8"/>
    </row>
    <row r="40" spans="2:8" x14ac:dyDescent="0.25">
      <c r="B40" s="39" t="s">
        <v>12</v>
      </c>
      <c r="C40" s="40"/>
      <c r="D40" s="6"/>
      <c r="E40" s="7"/>
      <c r="F40" s="7"/>
      <c r="G40" s="7"/>
      <c r="H40" s="8"/>
    </row>
    <row r="41" spans="2:8" x14ac:dyDescent="0.25">
      <c r="B41" s="39" t="s">
        <v>13</v>
      </c>
      <c r="C41" s="40"/>
      <c r="D41" s="6"/>
      <c r="E41" s="7"/>
      <c r="F41" s="7"/>
      <c r="G41" s="7"/>
      <c r="H41" s="8"/>
    </row>
    <row r="42" spans="2:8" x14ac:dyDescent="0.25">
      <c r="B42" s="47" t="s">
        <v>69</v>
      </c>
      <c r="C42" s="48"/>
      <c r="D42" s="29"/>
      <c r="E42" s="30"/>
      <c r="F42" s="30"/>
      <c r="G42" s="30"/>
      <c r="H42" s="31"/>
    </row>
    <row r="43" spans="2:8" x14ac:dyDescent="0.25">
      <c r="B43" s="43" t="s">
        <v>14</v>
      </c>
      <c r="C43" s="44"/>
      <c r="D43" s="9"/>
      <c r="E43" s="10"/>
      <c r="F43" s="10"/>
      <c r="G43" s="10"/>
      <c r="H43" s="11"/>
    </row>
    <row r="44" spans="2:8" x14ac:dyDescent="0.25">
      <c r="B44" s="41" t="s">
        <v>68</v>
      </c>
      <c r="C44" s="42"/>
      <c r="D44" s="12"/>
      <c r="E44" s="16"/>
      <c r="F44" s="16"/>
      <c r="G44" s="16"/>
      <c r="H44" s="17"/>
    </row>
    <row r="45" spans="2:8" x14ac:dyDescent="0.25">
      <c r="B45" s="39" t="s">
        <v>63</v>
      </c>
      <c r="C45" s="40"/>
      <c r="D45" s="6"/>
      <c r="E45" s="7"/>
      <c r="F45" s="7"/>
      <c r="G45" s="7"/>
      <c r="H45" s="8"/>
    </row>
    <row r="46" spans="2:8" x14ac:dyDescent="0.25">
      <c r="B46" s="39" t="s">
        <v>11</v>
      </c>
      <c r="C46" s="40"/>
      <c r="D46" s="6"/>
      <c r="E46" s="7"/>
      <c r="F46" s="7"/>
      <c r="G46" s="7"/>
      <c r="H46" s="8"/>
    </row>
    <row r="47" spans="2:8" x14ac:dyDescent="0.25">
      <c r="B47" s="39" t="s">
        <v>12</v>
      </c>
      <c r="C47" s="40"/>
      <c r="D47" s="6"/>
      <c r="E47" s="7"/>
      <c r="F47" s="7"/>
      <c r="G47" s="7"/>
      <c r="H47" s="8"/>
    </row>
    <row r="48" spans="2:8" x14ac:dyDescent="0.25">
      <c r="B48" s="39" t="s">
        <v>13</v>
      </c>
      <c r="C48" s="40"/>
      <c r="D48" s="6"/>
      <c r="E48" s="7"/>
      <c r="F48" s="7"/>
      <c r="G48" s="7"/>
      <c r="H48" s="8"/>
    </row>
    <row r="49" spans="2:8" x14ac:dyDescent="0.25">
      <c r="B49" s="47" t="s">
        <v>69</v>
      </c>
      <c r="C49" s="48"/>
      <c r="D49" s="29"/>
      <c r="E49" s="30"/>
      <c r="F49" s="30"/>
      <c r="G49" s="30"/>
      <c r="H49" s="31"/>
    </row>
    <row r="50" spans="2:8" x14ac:dyDescent="0.25">
      <c r="B50" s="43" t="s">
        <v>14</v>
      </c>
      <c r="C50" s="44"/>
      <c r="D50" s="9"/>
      <c r="E50" s="10"/>
      <c r="F50" s="10"/>
      <c r="G50" s="10"/>
      <c r="H50" s="11"/>
    </row>
    <row r="51" spans="2:8" x14ac:dyDescent="0.25">
      <c r="B51" s="89" t="s">
        <v>76</v>
      </c>
      <c r="C51" s="90"/>
      <c r="D51" s="91"/>
      <c r="E51" s="16"/>
      <c r="F51" s="16"/>
      <c r="G51" s="16"/>
      <c r="H51" s="17"/>
    </row>
    <row r="52" spans="2:8" x14ac:dyDescent="0.25">
      <c r="B52" s="39" t="s">
        <v>63</v>
      </c>
      <c r="C52" s="40"/>
      <c r="D52" s="6"/>
      <c r="E52" s="7"/>
      <c r="F52" s="7"/>
      <c r="G52" s="7"/>
      <c r="H52" s="8"/>
    </row>
    <row r="53" spans="2:8" x14ac:dyDescent="0.25">
      <c r="B53" s="39" t="s">
        <v>11</v>
      </c>
      <c r="C53" s="40"/>
      <c r="D53" s="6"/>
      <c r="E53" s="7"/>
      <c r="F53" s="7"/>
      <c r="G53" s="7"/>
      <c r="H53" s="8"/>
    </row>
    <row r="54" spans="2:8" x14ac:dyDescent="0.25">
      <c r="B54" s="39" t="s">
        <v>12</v>
      </c>
      <c r="C54" s="40"/>
      <c r="D54" s="6"/>
      <c r="E54" s="7"/>
      <c r="F54" s="7"/>
      <c r="G54" s="7"/>
      <c r="H54" s="8"/>
    </row>
    <row r="55" spans="2:8" x14ac:dyDescent="0.25">
      <c r="B55" s="39" t="s">
        <v>13</v>
      </c>
      <c r="C55" s="40"/>
      <c r="D55" s="6"/>
      <c r="E55" s="7"/>
      <c r="F55" s="7"/>
      <c r="G55" s="7"/>
      <c r="H55" s="8"/>
    </row>
    <row r="56" spans="2:8" x14ac:dyDescent="0.25">
      <c r="B56" s="47" t="s">
        <v>69</v>
      </c>
      <c r="C56" s="48"/>
      <c r="D56" s="29"/>
      <c r="E56" s="30"/>
      <c r="F56" s="30"/>
      <c r="G56" s="30"/>
      <c r="H56" s="31"/>
    </row>
    <row r="57" spans="2:8" x14ac:dyDescent="0.25">
      <c r="B57" s="43" t="s">
        <v>14</v>
      </c>
      <c r="C57" s="44"/>
      <c r="D57" s="9"/>
      <c r="E57" s="10"/>
      <c r="F57" s="10"/>
      <c r="G57" s="10"/>
      <c r="H57" s="11"/>
    </row>
    <row r="58" spans="2:8" ht="17.25" customHeight="1" x14ac:dyDescent="0.25">
      <c r="B58" s="45" t="s">
        <v>70</v>
      </c>
      <c r="C58" s="59"/>
      <c r="D58" s="59"/>
      <c r="E58" s="59"/>
      <c r="F58" s="59"/>
      <c r="G58" s="59"/>
      <c r="H58" s="60"/>
    </row>
    <row r="59" spans="2:8" ht="27.75" customHeight="1" x14ac:dyDescent="0.25">
      <c r="B59" s="92" t="s">
        <v>71</v>
      </c>
      <c r="C59" s="93"/>
      <c r="D59" s="93"/>
      <c r="E59" s="93"/>
      <c r="F59" s="93"/>
      <c r="G59" s="93"/>
      <c r="H59" s="94"/>
    </row>
    <row r="60" spans="2:8" x14ac:dyDescent="0.25">
      <c r="B60" s="39" t="s">
        <v>63</v>
      </c>
      <c r="C60" s="53"/>
      <c r="D60" s="37"/>
      <c r="E60" s="37"/>
      <c r="F60" s="37"/>
      <c r="G60" s="37"/>
      <c r="H60" s="15"/>
    </row>
    <row r="61" spans="2:8" x14ac:dyDescent="0.25">
      <c r="B61" s="39" t="s">
        <v>11</v>
      </c>
      <c r="C61" s="53"/>
      <c r="D61" s="37"/>
      <c r="E61" s="37"/>
      <c r="F61" s="37"/>
      <c r="G61" s="37"/>
      <c r="H61" s="15"/>
    </row>
    <row r="62" spans="2:8" x14ac:dyDescent="0.25">
      <c r="B62" s="39" t="s">
        <v>12</v>
      </c>
      <c r="C62" s="53"/>
      <c r="D62" s="37"/>
      <c r="E62" s="37"/>
      <c r="F62" s="37"/>
      <c r="G62" s="37"/>
      <c r="H62" s="15"/>
    </row>
    <row r="63" spans="2:8" x14ac:dyDescent="0.25">
      <c r="B63" s="39" t="s">
        <v>13</v>
      </c>
      <c r="C63" s="53"/>
      <c r="D63" s="37"/>
      <c r="E63" s="37"/>
      <c r="F63" s="37"/>
      <c r="G63" s="37"/>
      <c r="H63" s="15"/>
    </row>
    <row r="64" spans="2:8" x14ac:dyDescent="0.25">
      <c r="B64" s="43" t="s">
        <v>14</v>
      </c>
      <c r="C64" s="58"/>
      <c r="D64" s="38"/>
      <c r="E64" s="38"/>
      <c r="F64" s="38"/>
      <c r="G64" s="38"/>
      <c r="H64" s="18"/>
    </row>
    <row r="65" spans="2:8" ht="61.5" customHeight="1" x14ac:dyDescent="0.25">
      <c r="B65" s="95" t="s">
        <v>74</v>
      </c>
      <c r="C65" s="96"/>
      <c r="D65" s="96"/>
      <c r="E65" s="96"/>
      <c r="F65" s="96"/>
      <c r="G65" s="96"/>
      <c r="H65" s="97"/>
    </row>
    <row r="66" spans="2:8" x14ac:dyDescent="0.25">
      <c r="B66" s="39" t="s">
        <v>63</v>
      </c>
      <c r="C66" s="53"/>
      <c r="D66" s="35"/>
      <c r="E66" s="35"/>
      <c r="F66" s="35"/>
      <c r="G66" s="35"/>
      <c r="H66" s="19"/>
    </row>
    <row r="67" spans="2:8" x14ac:dyDescent="0.25">
      <c r="B67" s="54" t="s">
        <v>11</v>
      </c>
      <c r="C67" s="55"/>
      <c r="D67" s="35"/>
      <c r="E67" s="35"/>
      <c r="F67" s="35"/>
      <c r="G67" s="35"/>
      <c r="H67" s="19"/>
    </row>
    <row r="68" spans="2:8" x14ac:dyDescent="0.25">
      <c r="B68" s="54" t="s">
        <v>12</v>
      </c>
      <c r="C68" s="55"/>
      <c r="D68" s="35"/>
      <c r="E68" s="35"/>
      <c r="F68" s="35"/>
      <c r="G68" s="35"/>
      <c r="H68" s="19"/>
    </row>
    <row r="69" spans="2:8" x14ac:dyDescent="0.25">
      <c r="B69" s="54" t="s">
        <v>13</v>
      </c>
      <c r="C69" s="55"/>
      <c r="D69" s="35"/>
      <c r="E69" s="35"/>
      <c r="F69" s="35"/>
      <c r="G69" s="35"/>
      <c r="H69" s="19"/>
    </row>
    <row r="70" spans="2:8" x14ac:dyDescent="0.25">
      <c r="B70" s="56" t="s">
        <v>14</v>
      </c>
      <c r="C70" s="57"/>
      <c r="D70" s="36"/>
      <c r="E70" s="36"/>
      <c r="F70" s="36"/>
      <c r="G70" s="36"/>
      <c r="H70" s="1"/>
    </row>
    <row r="71" spans="2:8" ht="30" customHeight="1" x14ac:dyDescent="0.25">
      <c r="B71" s="41" t="s">
        <v>72</v>
      </c>
      <c r="C71" s="98"/>
      <c r="D71" s="98"/>
      <c r="E71" s="98"/>
      <c r="F71" s="98"/>
      <c r="G71" s="98"/>
      <c r="H71" s="99"/>
    </row>
    <row r="72" spans="2:8" x14ac:dyDescent="0.25">
      <c r="B72" s="100"/>
      <c r="C72" s="101"/>
      <c r="D72" s="20"/>
      <c r="E72" s="7"/>
      <c r="F72" s="7"/>
      <c r="G72" s="7"/>
      <c r="H72" s="8"/>
    </row>
    <row r="73" spans="2:8" x14ac:dyDescent="0.25">
      <c r="B73" s="100"/>
      <c r="C73" s="101"/>
      <c r="D73" s="20"/>
      <c r="E73" s="7"/>
      <c r="F73" s="7"/>
      <c r="G73" s="7"/>
      <c r="H73" s="8"/>
    </row>
    <row r="74" spans="2:8" x14ac:dyDescent="0.25">
      <c r="B74" s="100"/>
      <c r="C74" s="101"/>
      <c r="D74" s="20"/>
      <c r="E74" s="7"/>
      <c r="F74" s="7"/>
      <c r="G74" s="7"/>
      <c r="H74" s="8"/>
    </row>
    <row r="75" spans="2:8" x14ac:dyDescent="0.25">
      <c r="B75" s="100"/>
      <c r="C75" s="101"/>
      <c r="D75" s="20"/>
      <c r="E75" s="7"/>
      <c r="F75" s="7"/>
      <c r="G75" s="7"/>
      <c r="H75" s="8"/>
    </row>
    <row r="76" spans="2:8" x14ac:dyDescent="0.25">
      <c r="B76" s="100"/>
      <c r="C76" s="101"/>
      <c r="D76" s="20"/>
      <c r="E76" s="7"/>
      <c r="F76" s="7"/>
      <c r="G76" s="7"/>
      <c r="H76" s="8"/>
    </row>
    <row r="77" spans="2:8" x14ac:dyDescent="0.25">
      <c r="B77" s="100"/>
      <c r="C77" s="101"/>
      <c r="D77" s="20"/>
      <c r="E77" s="7"/>
      <c r="F77" s="7"/>
      <c r="G77" s="7"/>
      <c r="H77" s="8"/>
    </row>
    <row r="78" spans="2:8" ht="13.8" thickBot="1" x14ac:dyDescent="0.3">
      <c r="B78" s="102"/>
      <c r="C78" s="103"/>
      <c r="D78" s="21"/>
      <c r="E78" s="22"/>
      <c r="F78" s="22"/>
      <c r="G78" s="22"/>
      <c r="H78" s="23"/>
    </row>
    <row r="79" spans="2:8" ht="29.25" customHeight="1" x14ac:dyDescent="0.25">
      <c r="B79" s="104" t="s">
        <v>80</v>
      </c>
      <c r="C79" s="105"/>
      <c r="D79" s="105"/>
      <c r="E79" s="105"/>
      <c r="F79" s="105"/>
      <c r="G79" s="105"/>
      <c r="H79" s="105"/>
    </row>
    <row r="80" spans="2:8" ht="18" customHeight="1" x14ac:dyDescent="0.25">
      <c r="B80" s="106" t="s">
        <v>73</v>
      </c>
      <c r="C80" s="107"/>
      <c r="D80" s="107"/>
      <c r="E80" s="107"/>
      <c r="F80" s="107"/>
      <c r="G80" s="107"/>
      <c r="H80" s="107"/>
    </row>
    <row r="81" spans="2:8" x14ac:dyDescent="0.25">
      <c r="C81" s="4"/>
      <c r="D81" s="4"/>
      <c r="E81" s="108"/>
      <c r="F81" s="108"/>
      <c r="G81" s="108"/>
      <c r="H81" s="108"/>
    </row>
    <row r="82" spans="2:8" ht="132.75" customHeight="1" x14ac:dyDescent="0.25">
      <c r="B82" s="109" t="s">
        <v>79</v>
      </c>
      <c r="C82" s="109"/>
      <c r="D82" s="109"/>
      <c r="E82" s="109"/>
      <c r="F82" s="109"/>
      <c r="G82" s="109"/>
      <c r="H82" s="109"/>
    </row>
  </sheetData>
  <mergeCells count="71">
    <mergeCell ref="B1:C1"/>
    <mergeCell ref="B77:C77"/>
    <mergeCell ref="B78:C78"/>
    <mergeCell ref="B67:C67"/>
    <mergeCell ref="B68:C68"/>
    <mergeCell ref="B69:C69"/>
    <mergeCell ref="B70:C70"/>
    <mergeCell ref="B71:H71"/>
    <mergeCell ref="B62:C62"/>
    <mergeCell ref="B63:C63"/>
    <mergeCell ref="B64:C64"/>
    <mergeCell ref="B65:H65"/>
    <mergeCell ref="B66:C66"/>
    <mergeCell ref="B57:C57"/>
    <mergeCell ref="B58:H58"/>
    <mergeCell ref="B59:H59"/>
    <mergeCell ref="B82:H82"/>
    <mergeCell ref="B72:C72"/>
    <mergeCell ref="B73:C73"/>
    <mergeCell ref="B74:C74"/>
    <mergeCell ref="B75:C75"/>
    <mergeCell ref="B76:C76"/>
    <mergeCell ref="B60:C60"/>
    <mergeCell ref="B61:C61"/>
    <mergeCell ref="B51:C51"/>
    <mergeCell ref="B52:C52"/>
    <mergeCell ref="B53:C53"/>
    <mergeCell ref="B54:C54"/>
    <mergeCell ref="B55:C55"/>
    <mergeCell ref="B56:C56"/>
    <mergeCell ref="B45:C45"/>
    <mergeCell ref="B46:C46"/>
    <mergeCell ref="B47:C47"/>
    <mergeCell ref="B48:C48"/>
    <mergeCell ref="B50:C50"/>
    <mergeCell ref="B49:C49"/>
    <mergeCell ref="B39:C39"/>
    <mergeCell ref="B40:C40"/>
    <mergeCell ref="B41:C41"/>
    <mergeCell ref="B43:C43"/>
    <mergeCell ref="B44:C44"/>
    <mergeCell ref="B42:C42"/>
    <mergeCell ref="B34:C34"/>
    <mergeCell ref="B35:C35"/>
    <mergeCell ref="B36:C36"/>
    <mergeCell ref="B37:C37"/>
    <mergeCell ref="B38:C38"/>
    <mergeCell ref="B32:C32"/>
    <mergeCell ref="B33:C33"/>
    <mergeCell ref="B27:C27"/>
    <mergeCell ref="B28:C28"/>
    <mergeCell ref="B29:C29"/>
    <mergeCell ref="B30:C30"/>
    <mergeCell ref="B31:C31"/>
    <mergeCell ref="B25:C25"/>
    <mergeCell ref="B26:C26"/>
    <mergeCell ref="B18:C18"/>
    <mergeCell ref="B19:C19"/>
    <mergeCell ref="B20:C20"/>
    <mergeCell ref="B21:C21"/>
    <mergeCell ref="B22:C22"/>
    <mergeCell ref="B15:C15"/>
    <mergeCell ref="B16:C16"/>
    <mergeCell ref="B17:C17"/>
    <mergeCell ref="B23:C23"/>
    <mergeCell ref="B24:C24"/>
    <mergeCell ref="B12:C12"/>
    <mergeCell ref="B10:C10"/>
    <mergeCell ref="B11:C11"/>
    <mergeCell ref="B13:C13"/>
    <mergeCell ref="B14:C14"/>
  </mergeCells>
  <dataValidations count="2">
    <dataValidation allowBlank="1" showInputMessage="1" showErrorMessage="1" errorTitle="VAT-number is not correct" error="The internal control of the VAT-number indicates that this is not correct VAT-number." sqref="C7" xr:uid="{00000000-0002-0000-0200-000000000000}"/>
    <dataValidation type="custom" allowBlank="1" showInputMessage="1" showErrorMessage="1" errorTitle="VAT-number is not correct" error="The internal control of the VAT-number indicates the VAT-number is not correct." prompt="Please enter the VAT-number as a sequence of 9 numbers without the intial 0, BE, spaces, points or other signs. Example: 123456789" sqref="C6" xr:uid="{00000000-0002-0000-0200-000001000000}">
      <formula1>97-MOD(LEFT(C6,7),97)-1*RIGHT(C6,2)=0</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 Reporting Sociétés publiques</vt:lpstr>
      <vt:lpstr>2. Reporting ASBL</vt:lpstr>
      <vt:lpstr>3. Reporting répart. recettes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Stragier Thomas</dc:creator>
  <cp:lastModifiedBy>BOSQUILLON Laurent</cp:lastModifiedBy>
  <cp:lastPrinted>2016-02-03T13:12:16Z</cp:lastPrinted>
  <dcterms:created xsi:type="dcterms:W3CDTF">2015-02-24T08:52:36Z</dcterms:created>
  <dcterms:modified xsi:type="dcterms:W3CDTF">2021-01-18T16:19:47Z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iteId">
    <vt:lpwstr>1f816a84-7aa6-4a56-b22a-7b3452fa8681</vt:lpwstr>
  </property>
  <property fmtid="{D5CDD505-2E9C-101B-9397-08002B2CF9AE}" pid="4" name="MSIP_Label_97a477d1-147d-4e34-b5e3-7b26d2f44870_Owner">
    <vt:lpwstr>laurent.bosquillon@spw.wallonie.be</vt:lpwstr>
  </property>
  <property fmtid="{D5CDD505-2E9C-101B-9397-08002B2CF9AE}" pid="5" name="MSIP_Label_97a477d1-147d-4e34-b5e3-7b26d2f44870_SetDate">
    <vt:lpwstr>2021-01-18T16:19:44.7631737Z</vt:lpwstr>
  </property>
  <property fmtid="{D5CDD505-2E9C-101B-9397-08002B2CF9AE}" pid="6" name="MSIP_Label_97a477d1-147d-4e34-b5e3-7b26d2f44870_Name">
    <vt:lpwstr>Restreint</vt:lpwstr>
  </property>
  <property fmtid="{D5CDD505-2E9C-101B-9397-08002B2CF9AE}" pid="7" name="MSIP_Label_97a477d1-147d-4e34-b5e3-7b26d2f44870_Application">
    <vt:lpwstr>Microsoft Azure Information Protection</vt:lpwstr>
  </property>
  <property fmtid="{D5CDD505-2E9C-101B-9397-08002B2CF9AE}" pid="8" name="MSIP_Label_97a477d1-147d-4e34-b5e3-7b26d2f44870_ActionId">
    <vt:lpwstr>ecfd2bd3-26af-45b1-aa97-504087861c61</vt:lpwstr>
  </property>
  <property fmtid="{D5CDD505-2E9C-101B-9397-08002B2CF9AE}" pid="9" name="MSIP_Label_97a477d1-147d-4e34-b5e3-7b26d2f44870_Extended_MSFT_Method">
    <vt:lpwstr>Automatic</vt:lpwstr>
  </property>
  <property fmtid="{D5CDD505-2E9C-101B-9397-08002B2CF9AE}" pid="10" name="Sensitivity">
    <vt:lpwstr>Restreint</vt:lpwstr>
  </property>
</Properties>
</file>