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50099_EspComDT\Fin_01N\Méthodologie\2026\MB 2026\"/>
    </mc:Choice>
  </mc:AlternateContent>
  <xr:revisionPtr revIDLastSave="0" documentId="13_ncr:1_{4D03C7CB-8B14-484A-8F4B-DF192CD7C2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RO-FRE MB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6" i="1" l="1"/>
  <c r="A35" i="1"/>
  <c r="C67" i="1"/>
  <c r="E11" i="1"/>
  <c r="F10" i="1"/>
  <c r="E10" i="1"/>
  <c r="C6" i="1"/>
  <c r="C38" i="1"/>
  <c r="C66" i="1" l="1"/>
  <c r="C12" i="1" l="1"/>
  <c r="C33" i="1" l="1"/>
  <c r="C65" i="1" s="1"/>
  <c r="C61" i="1"/>
  <c r="C45" i="1" l="1"/>
  <c r="C27" i="1"/>
  <c r="C64" i="1" s="1"/>
  <c r="C22" i="1"/>
  <c r="C63" i="1" s="1"/>
  <c r="C17" i="1"/>
  <c r="C62" i="1" l="1"/>
  <c r="A12" i="1"/>
  <c r="A17" i="1" s="1"/>
  <c r="A22" i="1" s="1"/>
  <c r="A27" i="1" s="1"/>
  <c r="A9" i="1"/>
  <c r="A15" i="1" s="1"/>
  <c r="A20" i="1" s="1"/>
  <c r="A25" i="1" s="1"/>
  <c r="A31" i="1" s="1"/>
  <c r="A8" i="1"/>
  <c r="A14" i="1" s="1"/>
  <c r="A19" i="1" s="1"/>
  <c r="A24" i="1" s="1"/>
  <c r="A45" i="1" l="1"/>
  <c r="A33" i="1"/>
  <c r="A38" i="1" s="1"/>
  <c r="A41" i="1"/>
  <c r="A30" i="1"/>
  <c r="A42" i="1"/>
</calcChain>
</file>

<file path=xl/sharedStrings.xml><?xml version="1.0" encoding="utf-8"?>
<sst xmlns="http://schemas.openxmlformats.org/spreadsheetml/2006/main" count="43" uniqueCount="35">
  <si>
    <t>FRO</t>
  </si>
  <si>
    <t>prélèvement pour le FRO : 060/954-01</t>
  </si>
  <si>
    <t>prélèvement sur le FRO : 060/994-01</t>
  </si>
  <si>
    <t>FRE</t>
  </si>
  <si>
    <t xml:space="preserve">prélèvement pour le FRE : 060/955-01 (SO) </t>
  </si>
  <si>
    <t>prélèvement pour le FRE : 060/955-51 (SE)</t>
  </si>
  <si>
    <t>FRE FRIC 2013 - 2016</t>
  </si>
  <si>
    <t>prélèvement pour le FRIC : 06089/955-51 (SE)</t>
  </si>
  <si>
    <t>Prélèvement total</t>
  </si>
  <si>
    <t>en dépenses</t>
  </si>
  <si>
    <t>en recettes</t>
  </si>
  <si>
    <t>FRE FRIC 2017 - 2018</t>
  </si>
  <si>
    <t>FRE FRIC 2019 - 2021</t>
  </si>
  <si>
    <t>PROVISIONS</t>
  </si>
  <si>
    <t>Ventilation des provisions</t>
  </si>
  <si>
    <t>Total</t>
  </si>
  <si>
    <t>prélèvement sur le FRE : 060/995-51 (SE)</t>
  </si>
  <si>
    <t>prélèvement sur le FRIC : 06089/995-51 (SE)</t>
  </si>
  <si>
    <t>constitution de PROVISIONS : XXX/958-01</t>
  </si>
  <si>
    <t>utilisation de PROVISIONS : XXX/998-01</t>
  </si>
  <si>
    <t>reprise de PROVISIONS : XXX/998-02</t>
  </si>
  <si>
    <t>Libellé + n° compte particulier du CG16000</t>
  </si>
  <si>
    <t>FRE FRIC 2022-2024</t>
  </si>
  <si>
    <t>Ventilation du FRIC</t>
  </si>
  <si>
    <t>FRIC 2013 - 2016</t>
  </si>
  <si>
    <t>FRIC 2017 - 2018</t>
  </si>
  <si>
    <t>FRIC 2019 - 2021</t>
  </si>
  <si>
    <t>FRIC 2022 - 2024</t>
  </si>
  <si>
    <t>PIMACI</t>
  </si>
  <si>
    <r>
      <t xml:space="preserve">prélèvement pour le PIMACI : </t>
    </r>
    <r>
      <rPr>
        <b/>
        <sz val="10"/>
        <rFont val="Arial"/>
        <family val="2"/>
      </rPr>
      <t>06088</t>
    </r>
    <r>
      <rPr>
        <sz val="10"/>
        <rFont val="Arial"/>
        <family val="2"/>
      </rPr>
      <t xml:space="preserve">/955-51 </t>
    </r>
  </si>
  <si>
    <r>
      <t xml:space="preserve">prélèvement sur le PIMACI : </t>
    </r>
    <r>
      <rPr>
        <b/>
        <sz val="10"/>
        <rFont val="Arial"/>
        <family val="2"/>
      </rPr>
      <t>06088</t>
    </r>
    <r>
      <rPr>
        <sz val="10"/>
        <rFont val="Arial"/>
        <family val="2"/>
      </rPr>
      <t>/995-51</t>
    </r>
  </si>
  <si>
    <t>MODIFICATIONS BUDGETAIRES (après injection des résultats du compte 2025)
Evolution des réserves et provisions</t>
  </si>
  <si>
    <t>Compte 2025</t>
  </si>
  <si>
    <t>Mouvements budgétaires 2026</t>
  </si>
  <si>
    <t>Disponible après MB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</si>
</sst>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2" xfId="0" applyFont="1" applyBorder="1"/>
    <xf numFmtId="4" fontId="2" fillId="2" borderId="2" xfId="0" applyNumberFormat="1" applyFont="1" applyFill="1" applyBorder="1"/>
    <xf numFmtId="0" fontId="2" fillId="0" borderId="0" xfId="0" applyFont="1"/>
    <xf numFmtId="0" fontId="4" fillId="0" borderId="2" xfId="0" applyFont="1" applyBorder="1"/>
    <xf numFmtId="0" fontId="0" fillId="0" borderId="2" xfId="0" applyBorder="1"/>
    <xf numFmtId="4" fontId="0" fillId="2" borderId="2" xfId="0" applyNumberFormat="1" applyFill="1" applyBorder="1"/>
    <xf numFmtId="4" fontId="2" fillId="3" borderId="2" xfId="0" applyNumberFormat="1" applyFont="1" applyFill="1" applyBorder="1"/>
    <xf numFmtId="4" fontId="2" fillId="0" borderId="0" xfId="0" applyNumberFormat="1" applyFont="1"/>
    <xf numFmtId="4" fontId="4" fillId="0" borderId="0" xfId="0" applyNumberFormat="1" applyFont="1"/>
    <xf numFmtId="0" fontId="5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0" xfId="0" applyFont="1"/>
    <xf numFmtId="4" fontId="2" fillId="0" borderId="2" xfId="0" applyNumberFormat="1" applyFont="1" applyBorder="1"/>
    <xf numFmtId="4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Border="1" applyAlignment="1">
      <alignment horizontal="left"/>
    </xf>
    <xf numFmtId="4" fontId="0" fillId="5" borderId="2" xfId="0" applyNumberFormat="1" applyFill="1" applyBorder="1"/>
    <xf numFmtId="4" fontId="0" fillId="5" borderId="2" xfId="0" applyNumberFormat="1" applyFill="1" applyBorder="1"/>
    <xf numFmtId="0" fontId="2" fillId="0" borderId="3" xfId="0" applyFont="1" applyBorder="1" applyAlignment="1">
      <alignment horizontal="left"/>
    </xf>
    <xf numFmtId="4" fontId="2" fillId="6" borderId="2" xfId="0" applyNumberFormat="1" applyFont="1" applyFill="1" applyBorder="1"/>
    <xf numFmtId="0" fontId="0" fillId="0" borderId="3" xfId="0" applyBorder="1"/>
    <xf numFmtId="0" fontId="3" fillId="0" borderId="4" xfId="0" applyFont="1" applyBorder="1" applyAlignment="1">
      <alignment horizontal="left"/>
    </xf>
    <xf numFmtId="4" fontId="2" fillId="0" borderId="5" xfId="0" applyNumberFormat="1" applyFont="1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0" fillId="0" borderId="6" xfId="0" applyBorder="1"/>
    <xf numFmtId="0" fontId="4" fillId="0" borderId="2" xfId="0" quotePrefix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4" fontId="2" fillId="0" borderId="2" xfId="0" applyNumberFormat="1" applyFont="1" applyFill="1" applyBorder="1"/>
    <xf numFmtId="4" fontId="2" fillId="4" borderId="0" xfId="0" applyNumberFormat="1" applyFont="1" applyFill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Normal 10" xfId="1" xr:uid="{C927FF03-9838-4534-AB75-97A264A737C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workbookViewId="0">
      <selection activeCell="D16" sqref="D16"/>
    </sheetView>
  </sheetViews>
  <sheetFormatPr baseColWidth="10" defaultRowHeight="14.4" x14ac:dyDescent="0.3"/>
  <cols>
    <col min="1" max="1" width="28" customWidth="1"/>
    <col min="2" max="2" width="40" customWidth="1"/>
    <col min="3" max="3" width="15.44140625" customWidth="1"/>
    <col min="4" max="4" width="12.88671875" customWidth="1"/>
    <col min="5" max="5" width="11.6640625" customWidth="1"/>
    <col min="256" max="256" width="28" customWidth="1"/>
    <col min="257" max="257" width="40" customWidth="1"/>
    <col min="258" max="258" width="15.44140625" customWidth="1"/>
    <col min="260" max="260" width="12.88671875" customWidth="1"/>
    <col min="261" max="261" width="11.6640625" customWidth="1"/>
    <col min="512" max="512" width="28" customWidth="1"/>
    <col min="513" max="513" width="40" customWidth="1"/>
    <col min="514" max="514" width="15.44140625" customWidth="1"/>
    <col min="516" max="516" width="12.88671875" customWidth="1"/>
    <col min="517" max="517" width="11.6640625" customWidth="1"/>
    <col min="768" max="768" width="28" customWidth="1"/>
    <col min="769" max="769" width="40" customWidth="1"/>
    <col min="770" max="770" width="15.44140625" customWidth="1"/>
    <col min="772" max="772" width="12.88671875" customWidth="1"/>
    <col min="773" max="773" width="11.6640625" customWidth="1"/>
    <col min="1024" max="1024" width="28" customWidth="1"/>
    <col min="1025" max="1025" width="40" customWidth="1"/>
    <col min="1026" max="1026" width="15.44140625" customWidth="1"/>
    <col min="1028" max="1028" width="12.88671875" customWidth="1"/>
    <col min="1029" max="1029" width="11.6640625" customWidth="1"/>
    <col min="1280" max="1280" width="28" customWidth="1"/>
    <col min="1281" max="1281" width="40" customWidth="1"/>
    <col min="1282" max="1282" width="15.44140625" customWidth="1"/>
    <col min="1284" max="1284" width="12.88671875" customWidth="1"/>
    <col min="1285" max="1285" width="11.6640625" customWidth="1"/>
    <col min="1536" max="1536" width="28" customWidth="1"/>
    <col min="1537" max="1537" width="40" customWidth="1"/>
    <col min="1538" max="1538" width="15.44140625" customWidth="1"/>
    <col min="1540" max="1540" width="12.88671875" customWidth="1"/>
    <col min="1541" max="1541" width="11.6640625" customWidth="1"/>
    <col min="1792" max="1792" width="28" customWidth="1"/>
    <col min="1793" max="1793" width="40" customWidth="1"/>
    <col min="1794" max="1794" width="15.44140625" customWidth="1"/>
    <col min="1796" max="1796" width="12.88671875" customWidth="1"/>
    <col min="1797" max="1797" width="11.6640625" customWidth="1"/>
    <col min="2048" max="2048" width="28" customWidth="1"/>
    <col min="2049" max="2049" width="40" customWidth="1"/>
    <col min="2050" max="2050" width="15.44140625" customWidth="1"/>
    <col min="2052" max="2052" width="12.88671875" customWidth="1"/>
    <col min="2053" max="2053" width="11.6640625" customWidth="1"/>
    <col min="2304" max="2304" width="28" customWidth="1"/>
    <col min="2305" max="2305" width="40" customWidth="1"/>
    <col min="2306" max="2306" width="15.44140625" customWidth="1"/>
    <col min="2308" max="2308" width="12.88671875" customWidth="1"/>
    <col min="2309" max="2309" width="11.6640625" customWidth="1"/>
    <col min="2560" max="2560" width="28" customWidth="1"/>
    <col min="2561" max="2561" width="40" customWidth="1"/>
    <col min="2562" max="2562" width="15.44140625" customWidth="1"/>
    <col min="2564" max="2564" width="12.88671875" customWidth="1"/>
    <col min="2565" max="2565" width="11.6640625" customWidth="1"/>
    <col min="2816" max="2816" width="28" customWidth="1"/>
    <col min="2817" max="2817" width="40" customWidth="1"/>
    <col min="2818" max="2818" width="15.44140625" customWidth="1"/>
    <col min="2820" max="2820" width="12.88671875" customWidth="1"/>
    <col min="2821" max="2821" width="11.6640625" customWidth="1"/>
    <col min="3072" max="3072" width="28" customWidth="1"/>
    <col min="3073" max="3073" width="40" customWidth="1"/>
    <col min="3074" max="3074" width="15.44140625" customWidth="1"/>
    <col min="3076" max="3076" width="12.88671875" customWidth="1"/>
    <col min="3077" max="3077" width="11.6640625" customWidth="1"/>
    <col min="3328" max="3328" width="28" customWidth="1"/>
    <col min="3329" max="3329" width="40" customWidth="1"/>
    <col min="3330" max="3330" width="15.44140625" customWidth="1"/>
    <col min="3332" max="3332" width="12.88671875" customWidth="1"/>
    <col min="3333" max="3333" width="11.6640625" customWidth="1"/>
    <col min="3584" max="3584" width="28" customWidth="1"/>
    <col min="3585" max="3585" width="40" customWidth="1"/>
    <col min="3586" max="3586" width="15.44140625" customWidth="1"/>
    <col min="3588" max="3588" width="12.88671875" customWidth="1"/>
    <col min="3589" max="3589" width="11.6640625" customWidth="1"/>
    <col min="3840" max="3840" width="28" customWidth="1"/>
    <col min="3841" max="3841" width="40" customWidth="1"/>
    <col min="3842" max="3842" width="15.44140625" customWidth="1"/>
    <col min="3844" max="3844" width="12.88671875" customWidth="1"/>
    <col min="3845" max="3845" width="11.6640625" customWidth="1"/>
    <col min="4096" max="4096" width="28" customWidth="1"/>
    <col min="4097" max="4097" width="40" customWidth="1"/>
    <col min="4098" max="4098" width="15.44140625" customWidth="1"/>
    <col min="4100" max="4100" width="12.88671875" customWidth="1"/>
    <col min="4101" max="4101" width="11.6640625" customWidth="1"/>
    <col min="4352" max="4352" width="28" customWidth="1"/>
    <col min="4353" max="4353" width="40" customWidth="1"/>
    <col min="4354" max="4354" width="15.44140625" customWidth="1"/>
    <col min="4356" max="4356" width="12.88671875" customWidth="1"/>
    <col min="4357" max="4357" width="11.6640625" customWidth="1"/>
    <col min="4608" max="4608" width="28" customWidth="1"/>
    <col min="4609" max="4609" width="40" customWidth="1"/>
    <col min="4610" max="4610" width="15.44140625" customWidth="1"/>
    <col min="4612" max="4612" width="12.88671875" customWidth="1"/>
    <col min="4613" max="4613" width="11.6640625" customWidth="1"/>
    <col min="4864" max="4864" width="28" customWidth="1"/>
    <col min="4865" max="4865" width="40" customWidth="1"/>
    <col min="4866" max="4866" width="15.44140625" customWidth="1"/>
    <col min="4868" max="4868" width="12.88671875" customWidth="1"/>
    <col min="4869" max="4869" width="11.6640625" customWidth="1"/>
    <col min="5120" max="5120" width="28" customWidth="1"/>
    <col min="5121" max="5121" width="40" customWidth="1"/>
    <col min="5122" max="5122" width="15.44140625" customWidth="1"/>
    <col min="5124" max="5124" width="12.88671875" customWidth="1"/>
    <col min="5125" max="5125" width="11.6640625" customWidth="1"/>
    <col min="5376" max="5376" width="28" customWidth="1"/>
    <col min="5377" max="5377" width="40" customWidth="1"/>
    <col min="5378" max="5378" width="15.44140625" customWidth="1"/>
    <col min="5380" max="5380" width="12.88671875" customWidth="1"/>
    <col min="5381" max="5381" width="11.6640625" customWidth="1"/>
    <col min="5632" max="5632" width="28" customWidth="1"/>
    <col min="5633" max="5633" width="40" customWidth="1"/>
    <col min="5634" max="5634" width="15.44140625" customWidth="1"/>
    <col min="5636" max="5636" width="12.88671875" customWidth="1"/>
    <col min="5637" max="5637" width="11.6640625" customWidth="1"/>
    <col min="5888" max="5888" width="28" customWidth="1"/>
    <col min="5889" max="5889" width="40" customWidth="1"/>
    <col min="5890" max="5890" width="15.44140625" customWidth="1"/>
    <col min="5892" max="5892" width="12.88671875" customWidth="1"/>
    <col min="5893" max="5893" width="11.6640625" customWidth="1"/>
    <col min="6144" max="6144" width="28" customWidth="1"/>
    <col min="6145" max="6145" width="40" customWidth="1"/>
    <col min="6146" max="6146" width="15.44140625" customWidth="1"/>
    <col min="6148" max="6148" width="12.88671875" customWidth="1"/>
    <col min="6149" max="6149" width="11.6640625" customWidth="1"/>
    <col min="6400" max="6400" width="28" customWidth="1"/>
    <col min="6401" max="6401" width="40" customWidth="1"/>
    <col min="6402" max="6402" width="15.44140625" customWidth="1"/>
    <col min="6404" max="6404" width="12.88671875" customWidth="1"/>
    <col min="6405" max="6405" width="11.6640625" customWidth="1"/>
    <col min="6656" max="6656" width="28" customWidth="1"/>
    <col min="6657" max="6657" width="40" customWidth="1"/>
    <col min="6658" max="6658" width="15.44140625" customWidth="1"/>
    <col min="6660" max="6660" width="12.88671875" customWidth="1"/>
    <col min="6661" max="6661" width="11.6640625" customWidth="1"/>
    <col min="6912" max="6912" width="28" customWidth="1"/>
    <col min="6913" max="6913" width="40" customWidth="1"/>
    <col min="6914" max="6914" width="15.44140625" customWidth="1"/>
    <col min="6916" max="6916" width="12.88671875" customWidth="1"/>
    <col min="6917" max="6917" width="11.6640625" customWidth="1"/>
    <col min="7168" max="7168" width="28" customWidth="1"/>
    <col min="7169" max="7169" width="40" customWidth="1"/>
    <col min="7170" max="7170" width="15.44140625" customWidth="1"/>
    <col min="7172" max="7172" width="12.88671875" customWidth="1"/>
    <col min="7173" max="7173" width="11.6640625" customWidth="1"/>
    <col min="7424" max="7424" width="28" customWidth="1"/>
    <col min="7425" max="7425" width="40" customWidth="1"/>
    <col min="7426" max="7426" width="15.44140625" customWidth="1"/>
    <col min="7428" max="7428" width="12.88671875" customWidth="1"/>
    <col min="7429" max="7429" width="11.6640625" customWidth="1"/>
    <col min="7680" max="7680" width="28" customWidth="1"/>
    <col min="7681" max="7681" width="40" customWidth="1"/>
    <col min="7682" max="7682" width="15.44140625" customWidth="1"/>
    <col min="7684" max="7684" width="12.88671875" customWidth="1"/>
    <col min="7685" max="7685" width="11.6640625" customWidth="1"/>
    <col min="7936" max="7936" width="28" customWidth="1"/>
    <col min="7937" max="7937" width="40" customWidth="1"/>
    <col min="7938" max="7938" width="15.44140625" customWidth="1"/>
    <col min="7940" max="7940" width="12.88671875" customWidth="1"/>
    <col min="7941" max="7941" width="11.6640625" customWidth="1"/>
    <col min="8192" max="8192" width="28" customWidth="1"/>
    <col min="8193" max="8193" width="40" customWidth="1"/>
    <col min="8194" max="8194" width="15.44140625" customWidth="1"/>
    <col min="8196" max="8196" width="12.88671875" customWidth="1"/>
    <col min="8197" max="8197" width="11.6640625" customWidth="1"/>
    <col min="8448" max="8448" width="28" customWidth="1"/>
    <col min="8449" max="8449" width="40" customWidth="1"/>
    <col min="8450" max="8450" width="15.44140625" customWidth="1"/>
    <col min="8452" max="8452" width="12.88671875" customWidth="1"/>
    <col min="8453" max="8453" width="11.6640625" customWidth="1"/>
    <col min="8704" max="8704" width="28" customWidth="1"/>
    <col min="8705" max="8705" width="40" customWidth="1"/>
    <col min="8706" max="8706" width="15.44140625" customWidth="1"/>
    <col min="8708" max="8708" width="12.88671875" customWidth="1"/>
    <col min="8709" max="8709" width="11.6640625" customWidth="1"/>
    <col min="8960" max="8960" width="28" customWidth="1"/>
    <col min="8961" max="8961" width="40" customWidth="1"/>
    <col min="8962" max="8962" width="15.44140625" customWidth="1"/>
    <col min="8964" max="8964" width="12.88671875" customWidth="1"/>
    <col min="8965" max="8965" width="11.6640625" customWidth="1"/>
    <col min="9216" max="9216" width="28" customWidth="1"/>
    <col min="9217" max="9217" width="40" customWidth="1"/>
    <col min="9218" max="9218" width="15.44140625" customWidth="1"/>
    <col min="9220" max="9220" width="12.88671875" customWidth="1"/>
    <col min="9221" max="9221" width="11.6640625" customWidth="1"/>
    <col min="9472" max="9472" width="28" customWidth="1"/>
    <col min="9473" max="9473" width="40" customWidth="1"/>
    <col min="9474" max="9474" width="15.44140625" customWidth="1"/>
    <col min="9476" max="9476" width="12.88671875" customWidth="1"/>
    <col min="9477" max="9477" width="11.6640625" customWidth="1"/>
    <col min="9728" max="9728" width="28" customWidth="1"/>
    <col min="9729" max="9729" width="40" customWidth="1"/>
    <col min="9730" max="9730" width="15.44140625" customWidth="1"/>
    <col min="9732" max="9732" width="12.88671875" customWidth="1"/>
    <col min="9733" max="9733" width="11.6640625" customWidth="1"/>
    <col min="9984" max="9984" width="28" customWidth="1"/>
    <col min="9985" max="9985" width="40" customWidth="1"/>
    <col min="9986" max="9986" width="15.44140625" customWidth="1"/>
    <col min="9988" max="9988" width="12.88671875" customWidth="1"/>
    <col min="9989" max="9989" width="11.6640625" customWidth="1"/>
    <col min="10240" max="10240" width="28" customWidth="1"/>
    <col min="10241" max="10241" width="40" customWidth="1"/>
    <col min="10242" max="10242" width="15.44140625" customWidth="1"/>
    <col min="10244" max="10244" width="12.88671875" customWidth="1"/>
    <col min="10245" max="10245" width="11.6640625" customWidth="1"/>
    <col min="10496" max="10496" width="28" customWidth="1"/>
    <col min="10497" max="10497" width="40" customWidth="1"/>
    <col min="10498" max="10498" width="15.44140625" customWidth="1"/>
    <col min="10500" max="10500" width="12.88671875" customWidth="1"/>
    <col min="10501" max="10501" width="11.6640625" customWidth="1"/>
    <col min="10752" max="10752" width="28" customWidth="1"/>
    <col min="10753" max="10753" width="40" customWidth="1"/>
    <col min="10754" max="10754" width="15.44140625" customWidth="1"/>
    <col min="10756" max="10756" width="12.88671875" customWidth="1"/>
    <col min="10757" max="10757" width="11.6640625" customWidth="1"/>
    <col min="11008" max="11008" width="28" customWidth="1"/>
    <col min="11009" max="11009" width="40" customWidth="1"/>
    <col min="11010" max="11010" width="15.44140625" customWidth="1"/>
    <col min="11012" max="11012" width="12.88671875" customWidth="1"/>
    <col min="11013" max="11013" width="11.6640625" customWidth="1"/>
    <col min="11264" max="11264" width="28" customWidth="1"/>
    <col min="11265" max="11265" width="40" customWidth="1"/>
    <col min="11266" max="11266" width="15.44140625" customWidth="1"/>
    <col min="11268" max="11268" width="12.88671875" customWidth="1"/>
    <col min="11269" max="11269" width="11.6640625" customWidth="1"/>
    <col min="11520" max="11520" width="28" customWidth="1"/>
    <col min="11521" max="11521" width="40" customWidth="1"/>
    <col min="11522" max="11522" width="15.44140625" customWidth="1"/>
    <col min="11524" max="11524" width="12.88671875" customWidth="1"/>
    <col min="11525" max="11525" width="11.6640625" customWidth="1"/>
    <col min="11776" max="11776" width="28" customWidth="1"/>
    <col min="11777" max="11777" width="40" customWidth="1"/>
    <col min="11778" max="11778" width="15.44140625" customWidth="1"/>
    <col min="11780" max="11780" width="12.88671875" customWidth="1"/>
    <col min="11781" max="11781" width="11.6640625" customWidth="1"/>
    <col min="12032" max="12032" width="28" customWidth="1"/>
    <col min="12033" max="12033" width="40" customWidth="1"/>
    <col min="12034" max="12034" width="15.44140625" customWidth="1"/>
    <col min="12036" max="12036" width="12.88671875" customWidth="1"/>
    <col min="12037" max="12037" width="11.6640625" customWidth="1"/>
    <col min="12288" max="12288" width="28" customWidth="1"/>
    <col min="12289" max="12289" width="40" customWidth="1"/>
    <col min="12290" max="12290" width="15.44140625" customWidth="1"/>
    <col min="12292" max="12292" width="12.88671875" customWidth="1"/>
    <col min="12293" max="12293" width="11.6640625" customWidth="1"/>
    <col min="12544" max="12544" width="28" customWidth="1"/>
    <col min="12545" max="12545" width="40" customWidth="1"/>
    <col min="12546" max="12546" width="15.44140625" customWidth="1"/>
    <col min="12548" max="12548" width="12.88671875" customWidth="1"/>
    <col min="12549" max="12549" width="11.6640625" customWidth="1"/>
    <col min="12800" max="12800" width="28" customWidth="1"/>
    <col min="12801" max="12801" width="40" customWidth="1"/>
    <col min="12802" max="12802" width="15.44140625" customWidth="1"/>
    <col min="12804" max="12804" width="12.88671875" customWidth="1"/>
    <col min="12805" max="12805" width="11.6640625" customWidth="1"/>
    <col min="13056" max="13056" width="28" customWidth="1"/>
    <col min="13057" max="13057" width="40" customWidth="1"/>
    <col min="13058" max="13058" width="15.44140625" customWidth="1"/>
    <col min="13060" max="13060" width="12.88671875" customWidth="1"/>
    <col min="13061" max="13061" width="11.6640625" customWidth="1"/>
    <col min="13312" max="13312" width="28" customWidth="1"/>
    <col min="13313" max="13313" width="40" customWidth="1"/>
    <col min="13314" max="13314" width="15.44140625" customWidth="1"/>
    <col min="13316" max="13316" width="12.88671875" customWidth="1"/>
    <col min="13317" max="13317" width="11.6640625" customWidth="1"/>
    <col min="13568" max="13568" width="28" customWidth="1"/>
    <col min="13569" max="13569" width="40" customWidth="1"/>
    <col min="13570" max="13570" width="15.44140625" customWidth="1"/>
    <col min="13572" max="13572" width="12.88671875" customWidth="1"/>
    <col min="13573" max="13573" width="11.6640625" customWidth="1"/>
    <col min="13824" max="13824" width="28" customWidth="1"/>
    <col min="13825" max="13825" width="40" customWidth="1"/>
    <col min="13826" max="13826" width="15.44140625" customWidth="1"/>
    <col min="13828" max="13828" width="12.88671875" customWidth="1"/>
    <col min="13829" max="13829" width="11.6640625" customWidth="1"/>
    <col min="14080" max="14080" width="28" customWidth="1"/>
    <col min="14081" max="14081" width="40" customWidth="1"/>
    <col min="14082" max="14082" width="15.44140625" customWidth="1"/>
    <col min="14084" max="14084" width="12.88671875" customWidth="1"/>
    <col min="14085" max="14085" width="11.6640625" customWidth="1"/>
    <col min="14336" max="14336" width="28" customWidth="1"/>
    <col min="14337" max="14337" width="40" customWidth="1"/>
    <col min="14338" max="14338" width="15.44140625" customWidth="1"/>
    <col min="14340" max="14340" width="12.88671875" customWidth="1"/>
    <col min="14341" max="14341" width="11.6640625" customWidth="1"/>
    <col min="14592" max="14592" width="28" customWidth="1"/>
    <col min="14593" max="14593" width="40" customWidth="1"/>
    <col min="14594" max="14594" width="15.44140625" customWidth="1"/>
    <col min="14596" max="14596" width="12.88671875" customWidth="1"/>
    <col min="14597" max="14597" width="11.6640625" customWidth="1"/>
    <col min="14848" max="14848" width="28" customWidth="1"/>
    <col min="14849" max="14849" width="40" customWidth="1"/>
    <col min="14850" max="14850" width="15.44140625" customWidth="1"/>
    <col min="14852" max="14852" width="12.88671875" customWidth="1"/>
    <col min="14853" max="14853" width="11.6640625" customWidth="1"/>
    <col min="15104" max="15104" width="28" customWidth="1"/>
    <col min="15105" max="15105" width="40" customWidth="1"/>
    <col min="15106" max="15106" width="15.44140625" customWidth="1"/>
    <col min="15108" max="15108" width="12.88671875" customWidth="1"/>
    <col min="15109" max="15109" width="11.6640625" customWidth="1"/>
    <col min="15360" max="15360" width="28" customWidth="1"/>
    <col min="15361" max="15361" width="40" customWidth="1"/>
    <col min="15362" max="15362" width="15.44140625" customWidth="1"/>
    <col min="15364" max="15364" width="12.88671875" customWidth="1"/>
    <col min="15365" max="15365" width="11.6640625" customWidth="1"/>
    <col min="15616" max="15616" width="28" customWidth="1"/>
    <col min="15617" max="15617" width="40" customWidth="1"/>
    <col min="15618" max="15618" width="15.44140625" customWidth="1"/>
    <col min="15620" max="15620" width="12.88671875" customWidth="1"/>
    <col min="15621" max="15621" width="11.6640625" customWidth="1"/>
    <col min="15872" max="15872" width="28" customWidth="1"/>
    <col min="15873" max="15873" width="40" customWidth="1"/>
    <col min="15874" max="15874" width="15.44140625" customWidth="1"/>
    <col min="15876" max="15876" width="12.88671875" customWidth="1"/>
    <col min="15877" max="15877" width="11.6640625" customWidth="1"/>
    <col min="16128" max="16128" width="28" customWidth="1"/>
    <col min="16129" max="16129" width="40" customWidth="1"/>
    <col min="16130" max="16130" width="15.44140625" customWidth="1"/>
    <col min="16132" max="16132" width="12.88671875" customWidth="1"/>
    <col min="16133" max="16133" width="11.6640625" customWidth="1"/>
  </cols>
  <sheetData>
    <row r="1" spans="1:6" ht="27.75" customHeight="1" x14ac:dyDescent="0.3">
      <c r="A1" s="34" t="s">
        <v>31</v>
      </c>
      <c r="B1" s="35"/>
      <c r="C1" s="35"/>
    </row>
    <row r="2" spans="1:6" ht="18.75" customHeight="1" x14ac:dyDescent="0.3">
      <c r="A2" s="33" t="s">
        <v>0</v>
      </c>
      <c r="B2" s="33"/>
      <c r="C2" s="33"/>
    </row>
    <row r="3" spans="1:6" s="3" customFormat="1" ht="13.2" x14ac:dyDescent="0.25">
      <c r="A3" s="1" t="s">
        <v>32</v>
      </c>
      <c r="B3" s="1"/>
      <c r="C3" s="2">
        <v>0</v>
      </c>
    </row>
    <row r="4" spans="1:6" x14ac:dyDescent="0.3">
      <c r="A4" s="4" t="s">
        <v>33</v>
      </c>
      <c r="B4" s="5" t="s">
        <v>1</v>
      </c>
      <c r="C4" s="6">
        <v>0</v>
      </c>
    </row>
    <row r="5" spans="1:6" x14ac:dyDescent="0.3">
      <c r="A5" s="5"/>
      <c r="B5" s="5" t="s">
        <v>2</v>
      </c>
      <c r="C5" s="6">
        <v>0</v>
      </c>
    </row>
    <row r="6" spans="1:6" s="3" customFormat="1" ht="13.2" x14ac:dyDescent="0.25">
      <c r="A6" s="1" t="s">
        <v>34</v>
      </c>
      <c r="B6" s="1"/>
      <c r="C6" s="7">
        <f>C3+C4-C5</f>
        <v>0</v>
      </c>
    </row>
    <row r="7" spans="1:6" ht="23.25" customHeight="1" x14ac:dyDescent="0.3">
      <c r="A7" s="33" t="s">
        <v>3</v>
      </c>
      <c r="B7" s="33"/>
      <c r="C7" s="33"/>
    </row>
    <row r="8" spans="1:6" s="3" customFormat="1" ht="13.2" x14ac:dyDescent="0.25">
      <c r="A8" s="1" t="str">
        <f>A3</f>
        <v>Compte 2025</v>
      </c>
      <c r="B8" s="1"/>
      <c r="C8" s="2">
        <v>0</v>
      </c>
      <c r="E8" s="32" t="s">
        <v>8</v>
      </c>
      <c r="F8" s="32"/>
    </row>
    <row r="9" spans="1:6" x14ac:dyDescent="0.3">
      <c r="A9" s="4" t="str">
        <f>A4</f>
        <v>Mouvements budgétaires 2026</v>
      </c>
      <c r="B9" s="5" t="s">
        <v>4</v>
      </c>
      <c r="C9" s="6">
        <v>0</v>
      </c>
      <c r="E9" s="14" t="s">
        <v>9</v>
      </c>
      <c r="F9" s="15" t="s">
        <v>10</v>
      </c>
    </row>
    <row r="10" spans="1:6" x14ac:dyDescent="0.3">
      <c r="A10" s="5"/>
      <c r="B10" s="5" t="s">
        <v>5</v>
      </c>
      <c r="C10" s="17">
        <v>0</v>
      </c>
      <c r="E10" s="14">
        <f>C10+C15+C20+C25+C31+C36</f>
        <v>0</v>
      </c>
      <c r="F10" s="14">
        <f>C11+C16+C21+C26+C32+C37</f>
        <v>0</v>
      </c>
    </row>
    <row r="11" spans="1:6" x14ac:dyDescent="0.3">
      <c r="A11" s="5"/>
      <c r="B11" s="5" t="s">
        <v>16</v>
      </c>
      <c r="C11" s="17">
        <v>0</v>
      </c>
      <c r="E11" s="29">
        <f>C12+C17+C22+C27+C33+C38</f>
        <v>0</v>
      </c>
    </row>
    <row r="12" spans="1:6" s="3" customFormat="1" ht="13.2" x14ac:dyDescent="0.25">
      <c r="A12" s="1" t="str">
        <f>A6</f>
        <v>Disponible après MB 2026</v>
      </c>
      <c r="B12" s="1"/>
      <c r="C12" s="7">
        <f>C8+C9+C10-C11</f>
        <v>0</v>
      </c>
      <c r="E12" s="8"/>
    </row>
    <row r="13" spans="1:6" s="3" customFormat="1" ht="19.5" customHeight="1" x14ac:dyDescent="0.25">
      <c r="A13" s="33" t="s">
        <v>6</v>
      </c>
      <c r="B13" s="33"/>
      <c r="C13" s="33"/>
    </row>
    <row r="14" spans="1:6" s="3" customFormat="1" ht="13.2" x14ac:dyDescent="0.25">
      <c r="A14" s="1" t="str">
        <f>A8</f>
        <v>Compte 2025</v>
      </c>
      <c r="B14" s="1"/>
      <c r="C14" s="2">
        <v>0</v>
      </c>
    </row>
    <row r="15" spans="1:6" s="3" customFormat="1" x14ac:dyDescent="0.3">
      <c r="A15" s="4" t="str">
        <f>A9</f>
        <v>Mouvements budgétaires 2026</v>
      </c>
      <c r="B15" s="5" t="s">
        <v>7</v>
      </c>
      <c r="C15" s="6">
        <v>0</v>
      </c>
    </row>
    <row r="16" spans="1:6" s="3" customFormat="1" x14ac:dyDescent="0.3">
      <c r="A16" s="5"/>
      <c r="B16" s="5" t="s">
        <v>17</v>
      </c>
      <c r="C16" s="6">
        <v>0</v>
      </c>
    </row>
    <row r="17" spans="1:5" s="3" customFormat="1" x14ac:dyDescent="0.3">
      <c r="A17" s="1" t="str">
        <f>A12</f>
        <v>Disponible après MB 2026</v>
      </c>
      <c r="B17" s="5"/>
      <c r="C17" s="7">
        <f>+C14+C15-C16</f>
        <v>0</v>
      </c>
    </row>
    <row r="18" spans="1:5" s="3" customFormat="1" ht="21" customHeight="1" x14ac:dyDescent="0.25">
      <c r="A18" s="33" t="s">
        <v>11</v>
      </c>
      <c r="B18" s="33"/>
      <c r="C18" s="33"/>
      <c r="D18" s="9"/>
      <c r="E18" s="9"/>
    </row>
    <row r="19" spans="1:5" s="3" customFormat="1" ht="13.2" x14ac:dyDescent="0.25">
      <c r="A19" s="1" t="str">
        <f>A14</f>
        <v>Compte 2025</v>
      </c>
      <c r="B19" s="1"/>
      <c r="C19" s="2">
        <v>0</v>
      </c>
      <c r="D19" s="9"/>
      <c r="E19" s="9"/>
    </row>
    <row r="20" spans="1:5" s="3" customFormat="1" x14ac:dyDescent="0.3">
      <c r="A20" s="4" t="str">
        <f>A15</f>
        <v>Mouvements budgétaires 2026</v>
      </c>
      <c r="B20" s="5" t="s">
        <v>7</v>
      </c>
      <c r="C20" s="6">
        <v>0</v>
      </c>
      <c r="D20" s="9"/>
      <c r="E20" s="9"/>
    </row>
    <row r="21" spans="1:5" s="3" customFormat="1" x14ac:dyDescent="0.3">
      <c r="A21" s="5"/>
      <c r="B21" s="5" t="s">
        <v>17</v>
      </c>
      <c r="C21" s="6">
        <v>0</v>
      </c>
      <c r="D21" s="9"/>
      <c r="E21" s="9"/>
    </row>
    <row r="22" spans="1:5" s="3" customFormat="1" x14ac:dyDescent="0.3">
      <c r="A22" s="1" t="str">
        <f>A17</f>
        <v>Disponible après MB 2026</v>
      </c>
      <c r="B22" s="5"/>
      <c r="C22" s="7">
        <f>C19+C20-C21</f>
        <v>0</v>
      </c>
      <c r="D22" s="9"/>
      <c r="E22" s="9"/>
    </row>
    <row r="23" spans="1:5" s="3" customFormat="1" ht="19.5" customHeight="1" x14ac:dyDescent="0.25">
      <c r="A23" s="33" t="s">
        <v>12</v>
      </c>
      <c r="B23" s="33"/>
      <c r="C23" s="33"/>
      <c r="D23" s="9"/>
      <c r="E23" s="9"/>
    </row>
    <row r="24" spans="1:5" s="3" customFormat="1" ht="13.2" x14ac:dyDescent="0.25">
      <c r="A24" s="1" t="str">
        <f>A19</f>
        <v>Compte 2025</v>
      </c>
      <c r="B24" s="1"/>
      <c r="C24" s="2">
        <v>0</v>
      </c>
      <c r="D24" s="9"/>
      <c r="E24" s="9"/>
    </row>
    <row r="25" spans="1:5" s="3" customFormat="1" x14ac:dyDescent="0.3">
      <c r="A25" s="4" t="str">
        <f>A20</f>
        <v>Mouvements budgétaires 2026</v>
      </c>
      <c r="B25" s="5" t="s">
        <v>7</v>
      </c>
      <c r="C25" s="6">
        <v>0</v>
      </c>
      <c r="D25" s="9"/>
      <c r="E25" s="9"/>
    </row>
    <row r="26" spans="1:5" s="3" customFormat="1" x14ac:dyDescent="0.3">
      <c r="A26" s="5"/>
      <c r="B26" s="5" t="s">
        <v>17</v>
      </c>
      <c r="C26" s="18">
        <v>0</v>
      </c>
      <c r="D26" s="9"/>
      <c r="E26" s="9"/>
    </row>
    <row r="27" spans="1:5" s="3" customFormat="1" x14ac:dyDescent="0.3">
      <c r="A27" s="1" t="str">
        <f>A22</f>
        <v>Disponible après MB 2026</v>
      </c>
      <c r="B27" s="5"/>
      <c r="C27" s="7">
        <f>C24+C25-C26</f>
        <v>0</v>
      </c>
      <c r="D27" s="9"/>
      <c r="E27" s="9"/>
    </row>
    <row r="28" spans="1:5" s="3" customFormat="1" x14ac:dyDescent="0.3">
      <c r="A28" s="1"/>
      <c r="B28" s="5"/>
      <c r="C28" s="28"/>
      <c r="D28" s="9"/>
      <c r="E28" s="9"/>
    </row>
    <row r="29" spans="1:5" s="3" customFormat="1" ht="19.5" customHeight="1" x14ac:dyDescent="0.25">
      <c r="A29" s="33" t="s">
        <v>22</v>
      </c>
      <c r="B29" s="33"/>
      <c r="C29" s="33"/>
      <c r="D29" s="9"/>
      <c r="E29" s="9"/>
    </row>
    <row r="30" spans="1:5" s="3" customFormat="1" ht="13.2" x14ac:dyDescent="0.25">
      <c r="A30" s="1" t="str">
        <f>A24</f>
        <v>Compte 2025</v>
      </c>
      <c r="B30" s="1"/>
      <c r="C30" s="2">
        <v>0</v>
      </c>
      <c r="D30" s="9"/>
      <c r="E30" s="9"/>
    </row>
    <row r="31" spans="1:5" s="3" customFormat="1" x14ac:dyDescent="0.3">
      <c r="A31" s="4" t="str">
        <f>A25</f>
        <v>Mouvements budgétaires 2026</v>
      </c>
      <c r="B31" s="5" t="s">
        <v>7</v>
      </c>
      <c r="C31" s="6">
        <v>0</v>
      </c>
      <c r="D31" s="9"/>
      <c r="E31" s="9"/>
    </row>
    <row r="32" spans="1:5" s="3" customFormat="1" x14ac:dyDescent="0.3">
      <c r="A32" s="5"/>
      <c r="B32" s="5" t="s">
        <v>17</v>
      </c>
      <c r="C32" s="18">
        <v>0</v>
      </c>
      <c r="D32" s="9"/>
      <c r="E32" s="9"/>
    </row>
    <row r="33" spans="1:5" s="3" customFormat="1" x14ac:dyDescent="0.3">
      <c r="A33" s="1" t="str">
        <f>A27</f>
        <v>Disponible après MB 2026</v>
      </c>
      <c r="B33" s="5"/>
      <c r="C33" s="7">
        <f>C30+C31-C32</f>
        <v>0</v>
      </c>
      <c r="D33" s="9"/>
      <c r="E33" s="9"/>
    </row>
    <row r="34" spans="1:5" s="3" customFormat="1" ht="17.399999999999999" x14ac:dyDescent="0.3">
      <c r="A34" s="21"/>
      <c r="B34" s="22" t="s">
        <v>28</v>
      </c>
      <c r="C34" s="23"/>
      <c r="D34" s="9"/>
      <c r="E34" s="9"/>
    </row>
    <row r="35" spans="1:5" ht="21" customHeight="1" x14ac:dyDescent="0.3">
      <c r="A35" s="24" t="str">
        <f>A3</f>
        <v>Compte 2025</v>
      </c>
      <c r="B35" s="25"/>
      <c r="C35" s="2">
        <v>0</v>
      </c>
    </row>
    <row r="36" spans="1:5" s="3" customFormat="1" x14ac:dyDescent="0.3">
      <c r="A36" s="26" t="str">
        <f>A4</f>
        <v>Mouvements budgétaires 2026</v>
      </c>
      <c r="B36" s="4" t="s">
        <v>29</v>
      </c>
      <c r="C36" s="6">
        <v>0</v>
      </c>
    </row>
    <row r="37" spans="1:5" x14ac:dyDescent="0.3">
      <c r="A37" s="27"/>
      <c r="B37" s="4" t="s">
        <v>30</v>
      </c>
      <c r="C37" s="18">
        <v>0</v>
      </c>
    </row>
    <row r="38" spans="1:5" x14ac:dyDescent="0.3">
      <c r="A38" s="24" t="str">
        <f>A33</f>
        <v>Disponible après MB 2026</v>
      </c>
      <c r="B38" s="5"/>
      <c r="C38" s="7">
        <f>C35+C36-C37</f>
        <v>0</v>
      </c>
    </row>
    <row r="39" spans="1:5" x14ac:dyDescent="0.3">
      <c r="A39" s="1"/>
      <c r="B39" s="5"/>
      <c r="C39" s="28"/>
    </row>
    <row r="40" spans="1:5" s="3" customFormat="1" ht="17.399999999999999" x14ac:dyDescent="0.25">
      <c r="A40" s="33" t="s">
        <v>13</v>
      </c>
      <c r="B40" s="33"/>
      <c r="C40" s="33"/>
    </row>
    <row r="41" spans="1:5" x14ac:dyDescent="0.3">
      <c r="A41" s="1" t="str">
        <f>A24</f>
        <v>Compte 2025</v>
      </c>
      <c r="B41" s="1"/>
      <c r="C41" s="2">
        <v>0</v>
      </c>
    </row>
    <row r="42" spans="1:5" x14ac:dyDescent="0.3">
      <c r="A42" s="4" t="str">
        <f>A25</f>
        <v>Mouvements budgétaires 2026</v>
      </c>
      <c r="B42" s="5" t="s">
        <v>18</v>
      </c>
      <c r="C42" s="6">
        <v>0</v>
      </c>
    </row>
    <row r="43" spans="1:5" x14ac:dyDescent="0.3">
      <c r="A43" s="5"/>
      <c r="B43" s="5" t="s">
        <v>19</v>
      </c>
      <c r="C43" s="6">
        <v>0</v>
      </c>
    </row>
    <row r="44" spans="1:5" x14ac:dyDescent="0.3">
      <c r="A44" s="5"/>
      <c r="B44" s="5" t="s">
        <v>20</v>
      </c>
      <c r="C44" s="6">
        <v>0</v>
      </c>
    </row>
    <row r="45" spans="1:5" x14ac:dyDescent="0.3">
      <c r="A45" s="1" t="str">
        <f>A27</f>
        <v>Disponible après MB 2026</v>
      </c>
      <c r="B45" s="1"/>
      <c r="C45" s="7">
        <f>C41+C42-C43-C44</f>
        <v>0</v>
      </c>
    </row>
    <row r="47" spans="1:5" x14ac:dyDescent="0.3">
      <c r="A47" s="10" t="s">
        <v>14</v>
      </c>
      <c r="B47" s="11" t="s">
        <v>21</v>
      </c>
      <c r="C47" s="6"/>
    </row>
    <row r="48" spans="1:5" x14ac:dyDescent="0.3">
      <c r="A48" s="16"/>
      <c r="B48" s="11"/>
      <c r="C48" s="6"/>
    </row>
    <row r="49" spans="1:3" x14ac:dyDescent="0.3">
      <c r="A49" s="16"/>
      <c r="B49" s="11"/>
      <c r="C49" s="6"/>
    </row>
    <row r="50" spans="1:3" x14ac:dyDescent="0.3">
      <c r="A50" s="16"/>
      <c r="B50" s="11"/>
      <c r="C50" s="6"/>
    </row>
    <row r="51" spans="1:3" x14ac:dyDescent="0.3">
      <c r="A51" s="16"/>
      <c r="B51" s="11"/>
      <c r="C51" s="6"/>
    </row>
    <row r="52" spans="1:3" x14ac:dyDescent="0.3">
      <c r="A52" s="16"/>
      <c r="B52" s="11"/>
      <c r="C52" s="6"/>
    </row>
    <row r="53" spans="1:3" x14ac:dyDescent="0.3">
      <c r="A53" s="16"/>
      <c r="B53" s="11"/>
      <c r="C53" s="6"/>
    </row>
    <row r="54" spans="1:3" x14ac:dyDescent="0.3">
      <c r="A54" s="16"/>
      <c r="B54" s="11"/>
      <c r="C54" s="6"/>
    </row>
    <row r="55" spans="1:3" x14ac:dyDescent="0.3">
      <c r="A55" s="16"/>
      <c r="B55" s="11"/>
      <c r="C55" s="6"/>
    </row>
    <row r="56" spans="1:3" x14ac:dyDescent="0.3">
      <c r="A56" s="12"/>
      <c r="B56" s="11"/>
      <c r="C56" s="6"/>
    </row>
    <row r="57" spans="1:3" x14ac:dyDescent="0.3">
      <c r="A57" s="12"/>
      <c r="B57" s="11"/>
      <c r="C57" s="6"/>
    </row>
    <row r="58" spans="1:3" x14ac:dyDescent="0.3">
      <c r="A58" s="12"/>
      <c r="B58" s="11"/>
      <c r="C58" s="6"/>
    </row>
    <row r="59" spans="1:3" x14ac:dyDescent="0.3">
      <c r="A59" s="12"/>
      <c r="B59" s="11"/>
      <c r="C59" s="6"/>
    </row>
    <row r="60" spans="1:3" x14ac:dyDescent="0.3">
      <c r="B60" s="5"/>
      <c r="C60" s="13"/>
    </row>
    <row r="61" spans="1:3" x14ac:dyDescent="0.3">
      <c r="B61" s="30" t="s">
        <v>15</v>
      </c>
      <c r="C61" s="7">
        <f>SUM(C47:C60)</f>
        <v>0</v>
      </c>
    </row>
    <row r="62" spans="1:3" x14ac:dyDescent="0.3">
      <c r="A62" s="19" t="s">
        <v>23</v>
      </c>
      <c r="B62" s="4" t="s">
        <v>24</v>
      </c>
      <c r="C62" s="6">
        <f>C17</f>
        <v>0</v>
      </c>
    </row>
    <row r="63" spans="1:3" x14ac:dyDescent="0.3">
      <c r="B63" s="4" t="s">
        <v>25</v>
      </c>
      <c r="C63" s="6">
        <f>C22</f>
        <v>0</v>
      </c>
    </row>
    <row r="64" spans="1:3" x14ac:dyDescent="0.3">
      <c r="B64" s="4" t="s">
        <v>26</v>
      </c>
      <c r="C64" s="6">
        <f>C27</f>
        <v>0</v>
      </c>
    </row>
    <row r="65" spans="2:3" x14ac:dyDescent="0.3">
      <c r="B65" s="4" t="s">
        <v>27</v>
      </c>
      <c r="C65" s="6">
        <f>C33</f>
        <v>0</v>
      </c>
    </row>
    <row r="66" spans="2:3" x14ac:dyDescent="0.3">
      <c r="B66" s="26" t="s">
        <v>28</v>
      </c>
      <c r="C66" s="6">
        <f>C38</f>
        <v>0</v>
      </c>
    </row>
    <row r="67" spans="2:3" x14ac:dyDescent="0.3">
      <c r="B67" s="31" t="s">
        <v>15</v>
      </c>
      <c r="C67" s="20">
        <f>C62+C63+C64+C65+C66</f>
        <v>0</v>
      </c>
    </row>
  </sheetData>
  <mergeCells count="9">
    <mergeCell ref="E8:F8"/>
    <mergeCell ref="A18:C18"/>
    <mergeCell ref="A23:C23"/>
    <mergeCell ref="A40:C40"/>
    <mergeCell ref="A1:C1"/>
    <mergeCell ref="A2:C2"/>
    <mergeCell ref="A7:C7"/>
    <mergeCell ref="A13:C13"/>
    <mergeCell ref="A29:C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FRO-FRE MB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DGO5 Pascale MANSY</dc:creator>
  <cp:lastModifiedBy>MALPOIX Christine</cp:lastModifiedBy>
  <dcterms:created xsi:type="dcterms:W3CDTF">2019-02-07T09:01:11Z</dcterms:created>
  <dcterms:modified xsi:type="dcterms:W3CDTF">2026-03-09T08:56:32Z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2021-03-31T07:49:42Z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0182f0a4-18f7-4ca1-b12b-73a4d440b12f</vt:lpwstr>
  </property>
  <property fmtid="{D5CDD505-2E9C-101B-9397-08002B2CF9AE}" pid="8" name="MSIP_Label_97a477d1-147d-4e34-b5e3-7b26d2f44870_ContentBits">
    <vt:lpwstr>0</vt:lpwstr>
  </property>
</Properties>
</file>